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codeName="ThisWorkbook"/>
  <mc:AlternateContent xmlns:mc="http://schemas.openxmlformats.org/markup-compatibility/2006">
    <mc:Choice Requires="x15">
      <x15ac:absPath xmlns:x15ac="http://schemas.microsoft.com/office/spreadsheetml/2010/11/ac" url="H:\项目\已批\飞路蒸汽源机\"/>
    </mc:Choice>
  </mc:AlternateContent>
  <xr:revisionPtr revIDLastSave="0" documentId="13_ncr:1_{6924C9C8-FE4E-42AC-A906-0DCFD6FD434D}" xr6:coauthVersionLast="45" xr6:coauthVersionMax="45" xr10:uidLastSave="{00000000-0000-0000-0000-000000000000}"/>
  <bookViews>
    <workbookView xWindow="-120" yWindow="-120" windowWidth="29040" windowHeight="15840" xr2:uid="{00000000-000D-0000-FFFF-FFFF00000000}"/>
  </bookViews>
  <sheets>
    <sheet name="Sheet1" sheetId="1" r:id="rId1"/>
    <sheet name="Sheet2" sheetId="2" state="hidden" r:id="rId2"/>
  </sheet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28" i="1" l="1"/>
  <c r="I28" i="1"/>
  <c r="J27" i="1"/>
  <c r="I27" i="1"/>
  <c r="J26" i="1"/>
  <c r="I26" i="1"/>
  <c r="J22" i="1"/>
  <c r="I22" i="1"/>
  <c r="J21" i="1"/>
  <c r="I21" i="1"/>
  <c r="J20" i="1"/>
  <c r="I20" i="1"/>
  <c r="M14" i="1"/>
</calcChain>
</file>

<file path=xl/sharedStrings.xml><?xml version="1.0" encoding="utf-8"?>
<sst xmlns="http://schemas.openxmlformats.org/spreadsheetml/2006/main" count="171" uniqueCount="153">
  <si>
    <t>建设项目环评审批基础信息表</t>
  </si>
  <si>
    <t>建设单位（盖章）：</t>
  </si>
  <si>
    <r>
      <rPr>
        <b/>
        <sz val="11"/>
        <rFont val="Times New Roman"/>
        <family val="1"/>
      </rPr>
      <t xml:space="preserve"> </t>
    </r>
    <r>
      <rPr>
        <b/>
        <sz val="11"/>
        <rFont val="宋体"/>
        <family val="3"/>
        <charset val="134"/>
      </rPr>
      <t>填表人（签字）：</t>
    </r>
  </si>
  <si>
    <r>
      <rPr>
        <b/>
        <sz val="11"/>
        <rFont val="Times New Roman"/>
        <family val="1"/>
      </rPr>
      <t xml:space="preserve"> </t>
    </r>
    <r>
      <rPr>
        <b/>
        <sz val="11"/>
        <rFont val="宋体"/>
        <family val="3"/>
        <charset val="134"/>
      </rPr>
      <t>建设单位联系人（签字）：</t>
    </r>
  </si>
  <si>
    <r>
      <rPr>
        <b/>
        <sz val="11"/>
        <rFont val="宋体"/>
        <family val="3"/>
        <charset val="134"/>
      </rPr>
      <t>建</t>
    </r>
    <r>
      <rPr>
        <b/>
        <sz val="11"/>
        <rFont val="Times New Roman"/>
        <family val="1"/>
      </rPr>
      <t xml:space="preserve"> </t>
    </r>
    <r>
      <rPr>
        <b/>
        <sz val="11"/>
        <rFont val="宋体"/>
        <family val="3"/>
        <charset val="134"/>
      </rPr>
      <t>设
项</t>
    </r>
    <r>
      <rPr>
        <b/>
        <sz val="11"/>
        <rFont val="Times New Roman"/>
        <family val="1"/>
      </rPr>
      <t xml:space="preserve"> </t>
    </r>
    <r>
      <rPr>
        <b/>
        <sz val="11"/>
        <rFont val="宋体"/>
        <family val="3"/>
        <charset val="134"/>
      </rPr>
      <t>目</t>
    </r>
  </si>
  <si>
    <r>
      <rPr>
        <b/>
        <sz val="9"/>
        <color rgb="FF000000"/>
        <rFont val="宋体"/>
        <family val="3"/>
        <charset val="134"/>
      </rPr>
      <t>项目名称</t>
    </r>
  </si>
  <si>
    <t>建设内容、规模</t>
  </si>
  <si>
    <r>
      <rPr>
        <b/>
        <sz val="9"/>
        <color rgb="FF000000"/>
        <rFont val="宋体"/>
        <family val="3"/>
        <charset val="134"/>
      </rPr>
      <t>项目代码</t>
    </r>
    <r>
      <rPr>
        <b/>
        <vertAlign val="superscript"/>
        <sz val="9"/>
        <color rgb="FF000000"/>
        <rFont val="Times New Roman"/>
        <family val="1"/>
      </rPr>
      <t>1</t>
    </r>
  </si>
  <si>
    <r>
      <rPr>
        <b/>
        <sz val="9"/>
        <color rgb="FF000000"/>
        <rFont val="宋体"/>
        <family val="3"/>
        <charset val="134"/>
      </rPr>
      <t>建设地点</t>
    </r>
  </si>
  <si>
    <t>项目建设周期（月）</t>
  </si>
  <si>
    <r>
      <rPr>
        <b/>
        <sz val="9"/>
        <color rgb="FF000000"/>
        <rFont val="宋体"/>
        <family val="3"/>
        <charset val="134"/>
      </rPr>
      <t>计划开工时间</t>
    </r>
  </si>
  <si>
    <t>环境影响评价行业类别</t>
  </si>
  <si>
    <r>
      <rPr>
        <b/>
        <sz val="9"/>
        <color rgb="FF000000"/>
        <rFont val="宋体"/>
        <family val="3"/>
        <charset val="134"/>
      </rPr>
      <t>预计投产时间</t>
    </r>
  </si>
  <si>
    <r>
      <rPr>
        <b/>
        <sz val="9"/>
        <color rgb="FF000000"/>
        <rFont val="宋体"/>
        <family val="3"/>
        <charset val="134"/>
      </rPr>
      <t>建设性质</t>
    </r>
  </si>
  <si>
    <t>技 术 改 造</t>
  </si>
  <si>
    <r>
      <rPr>
        <b/>
        <sz val="9"/>
        <color rgb="FF000000"/>
        <rFont val="宋体"/>
        <family val="3"/>
        <charset val="134"/>
      </rPr>
      <t>国民经济行业类型</t>
    </r>
    <r>
      <rPr>
        <b/>
        <vertAlign val="superscript"/>
        <sz val="9"/>
        <color rgb="FF000000"/>
        <rFont val="Times New Roman"/>
        <family val="1"/>
      </rPr>
      <t>2</t>
    </r>
  </si>
  <si>
    <r>
      <rPr>
        <b/>
        <sz val="9"/>
        <color rgb="FF000000"/>
        <rFont val="宋体"/>
        <family val="3"/>
        <charset val="134"/>
      </rPr>
      <t>现有工程排污许可证编号
（改、扩建项目）</t>
    </r>
  </si>
  <si>
    <r>
      <rPr>
        <b/>
        <sz val="9"/>
        <color rgb="FF000000"/>
        <rFont val="宋体"/>
        <family val="3"/>
        <charset val="134"/>
      </rPr>
      <t>项目申请类别</t>
    </r>
  </si>
  <si>
    <r>
      <rPr>
        <b/>
        <sz val="9"/>
        <color rgb="FF000000"/>
        <rFont val="宋体"/>
        <family val="3"/>
        <charset val="134"/>
      </rPr>
      <t>规划环评开展情况</t>
    </r>
  </si>
  <si>
    <t>已开展并通过审查</t>
  </si>
  <si>
    <r>
      <rPr>
        <b/>
        <sz val="9"/>
        <color rgb="FF000000"/>
        <rFont val="宋体"/>
        <family val="3"/>
        <charset val="134"/>
      </rPr>
      <t>规划环评文件名</t>
    </r>
  </si>
  <si>
    <r>
      <rPr>
        <b/>
        <sz val="9"/>
        <color rgb="FF000000"/>
        <rFont val="宋体"/>
        <family val="3"/>
        <charset val="134"/>
      </rPr>
      <t>规划环评审查机关</t>
    </r>
  </si>
  <si>
    <r>
      <rPr>
        <b/>
        <sz val="9"/>
        <color rgb="FF000000"/>
        <rFont val="宋体"/>
        <family val="3"/>
        <charset val="134"/>
      </rPr>
      <t>规划环评审查意见文号</t>
    </r>
  </si>
  <si>
    <r>
      <rPr>
        <b/>
        <sz val="9"/>
        <color rgb="FF000000"/>
        <rFont val="宋体"/>
        <family val="3"/>
        <charset val="134"/>
      </rPr>
      <t>建设地点中心坐标</t>
    </r>
    <r>
      <rPr>
        <b/>
        <vertAlign val="superscript"/>
        <sz val="9"/>
        <color rgb="FF000000"/>
        <rFont val="Times New Roman"/>
        <family val="1"/>
      </rPr>
      <t xml:space="preserve">3
</t>
    </r>
    <r>
      <rPr>
        <b/>
        <sz val="9"/>
        <color rgb="FF000000"/>
        <rFont val="宋体"/>
        <family val="3"/>
        <charset val="134"/>
      </rPr>
      <t>（非线性工程）</t>
    </r>
  </si>
  <si>
    <r>
      <rPr>
        <b/>
        <sz val="9"/>
        <color rgb="FF000000"/>
        <rFont val="宋体"/>
        <family val="3"/>
        <charset val="134"/>
      </rPr>
      <t>经度</t>
    </r>
  </si>
  <si>
    <r>
      <rPr>
        <b/>
        <sz val="9"/>
        <color rgb="FF000000"/>
        <rFont val="宋体"/>
        <family val="3"/>
        <charset val="134"/>
      </rPr>
      <t>纬度</t>
    </r>
  </si>
  <si>
    <r>
      <rPr>
        <b/>
        <sz val="9"/>
        <color rgb="FF000000"/>
        <rFont val="宋体"/>
        <family val="3"/>
        <charset val="134"/>
      </rPr>
      <t>环境影响评价文件类别</t>
    </r>
  </si>
  <si>
    <t>环境影响报告表</t>
  </si>
  <si>
    <r>
      <rPr>
        <b/>
        <sz val="9"/>
        <color rgb="FF000000"/>
        <rFont val="宋体"/>
        <family val="3"/>
        <charset val="134"/>
      </rPr>
      <t>建设地点坐标（线性工程）</t>
    </r>
  </si>
  <si>
    <r>
      <rPr>
        <b/>
        <sz val="9"/>
        <color rgb="FF000000"/>
        <rFont val="宋体"/>
        <family val="3"/>
        <charset val="134"/>
      </rPr>
      <t>起点经度</t>
    </r>
  </si>
  <si>
    <r>
      <rPr>
        <b/>
        <sz val="9"/>
        <color rgb="FF000000"/>
        <rFont val="宋体"/>
        <family val="3"/>
        <charset val="134"/>
      </rPr>
      <t>起点纬度</t>
    </r>
  </si>
  <si>
    <r>
      <rPr>
        <b/>
        <sz val="9"/>
        <color rgb="FF000000"/>
        <rFont val="宋体"/>
        <family val="3"/>
        <charset val="134"/>
      </rPr>
      <t>终点经度</t>
    </r>
  </si>
  <si>
    <r>
      <rPr>
        <b/>
        <sz val="9"/>
        <color rgb="FF000000"/>
        <rFont val="宋体"/>
        <family val="3"/>
        <charset val="134"/>
      </rPr>
      <t>终点纬度</t>
    </r>
  </si>
  <si>
    <r>
      <rPr>
        <b/>
        <sz val="9"/>
        <color rgb="FF000000"/>
        <rFont val="宋体"/>
        <family val="3"/>
        <charset val="134"/>
      </rPr>
      <t>工程长度（千米）</t>
    </r>
  </si>
  <si>
    <r>
      <rPr>
        <b/>
        <sz val="9"/>
        <color rgb="FF000000"/>
        <rFont val="宋体"/>
        <family val="3"/>
        <charset val="134"/>
      </rPr>
      <t>总投资（万元）</t>
    </r>
  </si>
  <si>
    <r>
      <rPr>
        <b/>
        <sz val="9"/>
        <color rgb="FF000000"/>
        <rFont val="宋体"/>
        <family val="3"/>
        <charset val="134"/>
      </rPr>
      <t>环保投资（万元）</t>
    </r>
  </si>
  <si>
    <t>环保投资比例</t>
  </si>
  <si>
    <r>
      <rPr>
        <b/>
        <sz val="11"/>
        <rFont val="宋体"/>
        <family val="3"/>
        <charset val="134"/>
      </rPr>
      <t>建</t>
    </r>
    <r>
      <rPr>
        <b/>
        <sz val="11"/>
        <rFont val="Times New Roman"/>
        <family val="1"/>
      </rPr>
      <t xml:space="preserve"> </t>
    </r>
    <r>
      <rPr>
        <b/>
        <sz val="11"/>
        <rFont val="宋体"/>
        <family val="3"/>
        <charset val="134"/>
      </rPr>
      <t>设
单</t>
    </r>
    <r>
      <rPr>
        <b/>
        <sz val="11"/>
        <rFont val="Times New Roman"/>
        <family val="1"/>
      </rPr>
      <t xml:space="preserve"> </t>
    </r>
    <r>
      <rPr>
        <b/>
        <sz val="11"/>
        <rFont val="宋体"/>
        <family val="3"/>
        <charset val="134"/>
      </rPr>
      <t>位</t>
    </r>
  </si>
  <si>
    <r>
      <rPr>
        <b/>
        <sz val="9"/>
        <color rgb="FF000000"/>
        <rFont val="宋体"/>
        <family val="3"/>
        <charset val="134"/>
      </rPr>
      <t>单位名称</t>
    </r>
  </si>
  <si>
    <r>
      <rPr>
        <b/>
        <sz val="9"/>
        <color rgb="FF000000"/>
        <rFont val="宋体"/>
        <family val="3"/>
        <charset val="134"/>
      </rPr>
      <t>法人代表</t>
    </r>
  </si>
  <si>
    <r>
      <rPr>
        <b/>
        <sz val="11"/>
        <rFont val="宋体"/>
        <family val="3"/>
        <charset val="134"/>
      </rPr>
      <t>评价
单位</t>
    </r>
  </si>
  <si>
    <t>山东海美侬项目咨询有限公司</t>
  </si>
  <si>
    <r>
      <rPr>
        <b/>
        <sz val="9"/>
        <color rgb="FF000000"/>
        <rFont val="宋体"/>
        <family val="3"/>
        <charset val="134"/>
      </rPr>
      <t>证书编号</t>
    </r>
  </si>
  <si>
    <r>
      <rPr>
        <sz val="9"/>
        <rFont val="宋体"/>
        <family val="3"/>
        <charset val="134"/>
      </rPr>
      <t>国环评证乙字第</t>
    </r>
    <r>
      <rPr>
        <sz val="9"/>
        <rFont val="Times New Roman"/>
        <family val="1"/>
      </rPr>
      <t>2452</t>
    </r>
    <r>
      <rPr>
        <sz val="9"/>
        <rFont val="宋体"/>
        <family val="3"/>
        <charset val="134"/>
      </rPr>
      <t>号</t>
    </r>
  </si>
  <si>
    <r>
      <rPr>
        <b/>
        <sz val="9"/>
        <color rgb="FF000000"/>
        <rFont val="宋体"/>
        <family val="3"/>
        <charset val="134"/>
      </rPr>
      <t>统一社会信用代码
（组织机构代码）</t>
    </r>
  </si>
  <si>
    <r>
      <rPr>
        <b/>
        <sz val="9"/>
        <color rgb="FF000000"/>
        <rFont val="宋体"/>
        <family val="3"/>
        <charset val="134"/>
      </rPr>
      <t>技术负责人</t>
    </r>
  </si>
  <si>
    <r>
      <rPr>
        <b/>
        <sz val="9"/>
        <color rgb="FF000000"/>
        <rFont val="宋体"/>
        <family val="3"/>
        <charset val="134"/>
      </rPr>
      <t>环评文件项目负责人</t>
    </r>
  </si>
  <si>
    <r>
      <rPr>
        <b/>
        <sz val="9"/>
        <color rgb="FF000000"/>
        <rFont val="宋体"/>
        <family val="3"/>
        <charset val="134"/>
      </rPr>
      <t>联系电话</t>
    </r>
  </si>
  <si>
    <r>
      <rPr>
        <b/>
        <sz val="9"/>
        <color rgb="FF000000"/>
        <rFont val="宋体"/>
        <family val="3"/>
        <charset val="134"/>
      </rPr>
      <t>通讯地址</t>
    </r>
  </si>
  <si>
    <t>济南市经十路9777号鲁商国奥城2号楼</t>
  </si>
  <si>
    <r>
      <rPr>
        <b/>
        <sz val="11"/>
        <rFont val="宋体"/>
        <family val="3"/>
        <charset val="134"/>
      </rPr>
      <t>污
染
物
排
放
量</t>
    </r>
  </si>
  <si>
    <r>
      <rPr>
        <b/>
        <sz val="11"/>
        <rFont val="宋体"/>
        <family val="3"/>
        <charset val="134"/>
      </rPr>
      <t>污染物</t>
    </r>
  </si>
  <si>
    <r>
      <rPr>
        <b/>
        <sz val="9"/>
        <color rgb="FF000000"/>
        <rFont val="宋体"/>
        <family val="3"/>
        <charset val="134"/>
      </rPr>
      <t>现有工程
（已建</t>
    </r>
    <r>
      <rPr>
        <b/>
        <sz val="9"/>
        <color rgb="FF000000"/>
        <rFont val="Times New Roman"/>
        <family val="1"/>
      </rPr>
      <t>+</t>
    </r>
    <r>
      <rPr>
        <b/>
        <sz val="9"/>
        <color rgb="FF000000"/>
        <rFont val="宋体"/>
        <family val="3"/>
        <charset val="134"/>
      </rPr>
      <t>在建）</t>
    </r>
  </si>
  <si>
    <r>
      <rPr>
        <b/>
        <sz val="9"/>
        <color rgb="FF000000"/>
        <rFont val="宋体"/>
        <family val="3"/>
        <charset val="134"/>
      </rPr>
      <t>本工程
（拟建或调整变更）</t>
    </r>
  </si>
  <si>
    <r>
      <rPr>
        <b/>
        <sz val="9"/>
        <rFont val="宋体"/>
        <family val="3"/>
        <charset val="134"/>
      </rPr>
      <t>总体工程
（已建</t>
    </r>
    <r>
      <rPr>
        <b/>
        <sz val="9"/>
        <rFont val="Times New Roman"/>
        <family val="1"/>
      </rPr>
      <t>+</t>
    </r>
    <r>
      <rPr>
        <b/>
        <sz val="9"/>
        <rFont val="宋体"/>
        <family val="3"/>
        <charset val="134"/>
      </rPr>
      <t>在建</t>
    </r>
    <r>
      <rPr>
        <b/>
        <sz val="9"/>
        <rFont val="Times New Roman"/>
        <family val="1"/>
      </rPr>
      <t>+</t>
    </r>
    <r>
      <rPr>
        <b/>
        <sz val="9"/>
        <rFont val="宋体"/>
        <family val="3"/>
        <charset val="134"/>
      </rPr>
      <t>拟建或调整变更）</t>
    </r>
  </si>
  <si>
    <r>
      <rPr>
        <b/>
        <sz val="9"/>
        <color rgb="FF000000"/>
        <rFont val="宋体"/>
        <family val="3"/>
        <charset val="134"/>
      </rPr>
      <t>排放方式</t>
    </r>
  </si>
  <si>
    <r>
      <rPr>
        <b/>
        <sz val="9"/>
        <color rgb="FF000000"/>
        <rFont val="宋体"/>
        <family val="3"/>
        <charset val="134"/>
      </rPr>
      <t>①实际排放量
（吨</t>
    </r>
    <r>
      <rPr>
        <b/>
        <sz val="9"/>
        <color rgb="FF000000"/>
        <rFont val="Times New Roman"/>
        <family val="1"/>
      </rPr>
      <t>/</t>
    </r>
    <r>
      <rPr>
        <b/>
        <sz val="9"/>
        <color rgb="FF000000"/>
        <rFont val="宋体"/>
        <family val="3"/>
        <charset val="134"/>
      </rPr>
      <t>年）</t>
    </r>
  </si>
  <si>
    <r>
      <rPr>
        <b/>
        <sz val="9"/>
        <color rgb="FF000000"/>
        <rFont val="宋体"/>
        <family val="3"/>
        <charset val="134"/>
      </rPr>
      <t>②许可排放量
（吨</t>
    </r>
    <r>
      <rPr>
        <b/>
        <sz val="9"/>
        <color rgb="FF000000"/>
        <rFont val="Times New Roman"/>
        <family val="1"/>
      </rPr>
      <t>/</t>
    </r>
    <r>
      <rPr>
        <b/>
        <sz val="9"/>
        <color rgb="FF000000"/>
        <rFont val="宋体"/>
        <family val="3"/>
        <charset val="134"/>
      </rPr>
      <t>年）</t>
    </r>
  </si>
  <si>
    <r>
      <rPr>
        <b/>
        <sz val="9"/>
        <color rgb="FF000000"/>
        <rFont val="宋体"/>
        <family val="3"/>
        <charset val="134"/>
      </rPr>
      <t>③预测排放量
（吨</t>
    </r>
    <r>
      <rPr>
        <b/>
        <sz val="9"/>
        <color rgb="FF000000"/>
        <rFont val="Times New Roman"/>
        <family val="1"/>
      </rPr>
      <t>/</t>
    </r>
    <r>
      <rPr>
        <b/>
        <sz val="9"/>
        <color rgb="FF000000"/>
        <rFont val="宋体"/>
        <family val="3"/>
        <charset val="134"/>
      </rPr>
      <t>年）</t>
    </r>
  </si>
  <si>
    <r>
      <rPr>
        <b/>
        <sz val="9"/>
        <color rgb="FF000000"/>
        <rFont val="宋体"/>
        <family val="3"/>
        <charset val="134"/>
      </rPr>
      <t>④</t>
    </r>
    <r>
      <rPr>
        <b/>
        <sz val="9"/>
        <color rgb="FF000000"/>
        <rFont val="Times New Roman"/>
        <family val="1"/>
      </rPr>
      <t>“</t>
    </r>
    <r>
      <rPr>
        <b/>
        <sz val="9"/>
        <color rgb="FF000000"/>
        <rFont val="宋体"/>
        <family val="3"/>
        <charset val="134"/>
      </rPr>
      <t>以新带老</t>
    </r>
    <r>
      <rPr>
        <b/>
        <sz val="9"/>
        <color rgb="FF000000"/>
        <rFont val="Times New Roman"/>
        <family val="1"/>
      </rPr>
      <t>”</t>
    </r>
    <r>
      <rPr>
        <b/>
        <sz val="9"/>
        <color rgb="FF000000"/>
        <rFont val="宋体"/>
        <family val="3"/>
        <charset val="134"/>
      </rPr>
      <t>削减量（吨</t>
    </r>
    <r>
      <rPr>
        <b/>
        <sz val="9"/>
        <color rgb="FF000000"/>
        <rFont val="Times New Roman"/>
        <family val="1"/>
      </rPr>
      <t>/</t>
    </r>
    <r>
      <rPr>
        <b/>
        <sz val="9"/>
        <color rgb="FF000000"/>
        <rFont val="宋体"/>
        <family val="3"/>
        <charset val="134"/>
      </rPr>
      <t>年）</t>
    </r>
  </si>
  <si>
    <r>
      <rPr>
        <b/>
        <sz val="9"/>
        <color rgb="FF000000"/>
        <rFont val="宋体"/>
        <family val="3"/>
        <charset val="134"/>
      </rPr>
      <t>⑤区域</t>
    </r>
    <r>
      <rPr>
        <b/>
        <sz val="9"/>
        <rFont val="宋体"/>
        <family val="3"/>
        <charset val="134"/>
      </rPr>
      <t>平衡替代本工程</t>
    </r>
    <r>
      <rPr>
        <b/>
        <sz val="9"/>
        <color rgb="FF000000"/>
        <rFont val="宋体"/>
        <family val="3"/>
        <charset val="134"/>
      </rPr>
      <t>削减量</t>
    </r>
    <r>
      <rPr>
        <b/>
        <vertAlign val="superscript"/>
        <sz val="9"/>
        <color rgb="FF000000"/>
        <rFont val="Times New Roman"/>
        <family val="1"/>
      </rPr>
      <t>4</t>
    </r>
    <r>
      <rPr>
        <b/>
        <sz val="9"/>
        <color rgb="FF000000"/>
        <rFont val="宋体"/>
        <family val="3"/>
        <charset val="134"/>
      </rPr>
      <t>（吨</t>
    </r>
    <r>
      <rPr>
        <b/>
        <sz val="9"/>
        <color rgb="FF000000"/>
        <rFont val="Times New Roman"/>
        <family val="1"/>
      </rPr>
      <t>/</t>
    </r>
    <r>
      <rPr>
        <b/>
        <sz val="9"/>
        <color rgb="FF000000"/>
        <rFont val="宋体"/>
        <family val="3"/>
        <charset val="134"/>
      </rPr>
      <t>年）</t>
    </r>
  </si>
  <si>
    <r>
      <rPr>
        <b/>
        <sz val="9"/>
        <color rgb="FF000000"/>
        <rFont val="宋体"/>
        <family val="3"/>
        <charset val="134"/>
      </rPr>
      <t>⑥预测排放总量
（吨</t>
    </r>
    <r>
      <rPr>
        <b/>
        <sz val="9"/>
        <color rgb="FF000000"/>
        <rFont val="Times New Roman"/>
        <family val="1"/>
      </rPr>
      <t>/</t>
    </r>
    <r>
      <rPr>
        <b/>
        <sz val="9"/>
        <color rgb="FF000000"/>
        <rFont val="宋体"/>
        <family val="3"/>
        <charset val="134"/>
      </rPr>
      <t>年）</t>
    </r>
    <r>
      <rPr>
        <b/>
        <vertAlign val="superscript"/>
        <sz val="9"/>
        <color rgb="FF000000"/>
        <rFont val="Times New Roman"/>
        <family val="1"/>
      </rPr>
      <t>5</t>
    </r>
  </si>
  <si>
    <r>
      <rPr>
        <b/>
        <sz val="9"/>
        <color rgb="FF000000"/>
        <rFont val="宋体"/>
        <family val="3"/>
        <charset val="134"/>
      </rPr>
      <t>⑦排放增减量
（吨</t>
    </r>
    <r>
      <rPr>
        <b/>
        <sz val="9"/>
        <color rgb="FF000000"/>
        <rFont val="Times New Roman"/>
        <family val="1"/>
      </rPr>
      <t>/</t>
    </r>
    <r>
      <rPr>
        <b/>
        <sz val="9"/>
        <color rgb="FF000000"/>
        <rFont val="宋体"/>
        <family val="3"/>
        <charset val="134"/>
      </rPr>
      <t>年）</t>
    </r>
    <r>
      <rPr>
        <b/>
        <vertAlign val="superscript"/>
        <sz val="9"/>
        <color rgb="FF000000"/>
        <rFont val="Times New Roman"/>
        <family val="1"/>
      </rPr>
      <t>5</t>
    </r>
  </si>
  <si>
    <r>
      <rPr>
        <b/>
        <sz val="11"/>
        <rFont val="宋体"/>
        <family val="3"/>
        <charset val="134"/>
      </rPr>
      <t>废水</t>
    </r>
  </si>
  <si>
    <r>
      <rPr>
        <b/>
        <sz val="9"/>
        <color rgb="FF000000"/>
        <rFont val="宋体"/>
        <family val="3"/>
        <charset val="134"/>
      </rPr>
      <t>废水量</t>
    </r>
    <r>
      <rPr>
        <b/>
        <sz val="9"/>
        <color rgb="FF000000"/>
        <rFont val="Times New Roman"/>
        <family val="1"/>
      </rPr>
      <t>(</t>
    </r>
    <r>
      <rPr>
        <b/>
        <sz val="9"/>
        <color rgb="FF000000"/>
        <rFont val="宋体"/>
        <family val="3"/>
        <charset val="134"/>
      </rPr>
      <t>万吨</t>
    </r>
    <r>
      <rPr>
        <b/>
        <sz val="9"/>
        <color rgb="FF000000"/>
        <rFont val="Times New Roman"/>
        <family val="1"/>
      </rPr>
      <t>/</t>
    </r>
    <r>
      <rPr>
        <b/>
        <sz val="9"/>
        <color rgb="FF000000"/>
        <rFont val="宋体"/>
        <family val="3"/>
        <charset val="134"/>
      </rPr>
      <t>年</t>
    </r>
    <r>
      <rPr>
        <b/>
        <sz val="9"/>
        <color rgb="FF000000"/>
        <rFont val="Times New Roman"/>
        <family val="1"/>
      </rPr>
      <t>)</t>
    </r>
  </si>
  <si>
    <r>
      <rPr>
        <sz val="9"/>
        <rFont val="Times New Roman"/>
        <family val="1"/>
      </rPr>
      <t xml:space="preserve">         </t>
    </r>
    <r>
      <rPr>
        <sz val="9"/>
        <rFont val="宋体"/>
        <family val="3"/>
        <charset val="134"/>
      </rPr>
      <t>不排放</t>
    </r>
  </si>
  <si>
    <t>COD</t>
  </si>
  <si>
    <r>
      <rPr>
        <sz val="9"/>
        <rFont val="Times New Roman"/>
        <family val="1"/>
      </rPr>
      <t xml:space="preserve">         </t>
    </r>
    <r>
      <rPr>
        <sz val="9"/>
        <rFont val="宋体"/>
        <family val="3"/>
        <charset val="134"/>
      </rPr>
      <t>间接排放：</t>
    </r>
  </si>
  <si>
    <r>
      <rPr>
        <sz val="9"/>
        <rFont val="Times New Roman"/>
        <family val="1"/>
      </rPr>
      <t xml:space="preserve">      </t>
    </r>
    <r>
      <rPr>
        <sz val="9"/>
        <rFont val="宋体"/>
        <family val="3"/>
        <charset val="134"/>
      </rPr>
      <t>市政管网</t>
    </r>
  </si>
  <si>
    <r>
      <rPr>
        <b/>
        <sz val="9"/>
        <color rgb="FF000000"/>
        <rFont val="宋体"/>
        <family val="3"/>
        <charset val="134"/>
      </rPr>
      <t>氨氮</t>
    </r>
  </si>
  <si>
    <r>
      <rPr>
        <sz val="9"/>
        <rFont val="Times New Roman"/>
        <family val="1"/>
      </rPr>
      <t xml:space="preserve">      </t>
    </r>
    <r>
      <rPr>
        <sz val="9"/>
        <rFont val="宋体"/>
        <family val="3"/>
        <charset val="134"/>
      </rPr>
      <t>集中式工业污水处理厂</t>
    </r>
  </si>
  <si>
    <r>
      <rPr>
        <b/>
        <sz val="9"/>
        <color rgb="FF000000"/>
        <rFont val="宋体"/>
        <family val="3"/>
        <charset val="134"/>
      </rPr>
      <t>总磷</t>
    </r>
  </si>
  <si>
    <r>
      <rPr>
        <sz val="9"/>
        <rFont val="Times New Roman"/>
        <family val="1"/>
      </rPr>
      <t xml:space="preserve">         </t>
    </r>
    <r>
      <rPr>
        <sz val="9"/>
        <rFont val="宋体"/>
        <family val="3"/>
        <charset val="134"/>
      </rPr>
      <t>直接排放：</t>
    </r>
  </si>
  <si>
    <r>
      <rPr>
        <sz val="9"/>
        <rFont val="宋体"/>
        <family val="3"/>
        <charset val="134"/>
      </rPr>
      <t>受纳水体_______________________________</t>
    </r>
    <r>
      <rPr>
        <sz val="9"/>
        <rFont val="Times New Roman"/>
        <family val="1"/>
      </rPr>
      <t xml:space="preserve">      </t>
    </r>
  </si>
  <si>
    <r>
      <rPr>
        <b/>
        <sz val="9"/>
        <color rgb="FF000000"/>
        <rFont val="宋体"/>
        <family val="3"/>
        <charset val="134"/>
      </rPr>
      <t>总氮</t>
    </r>
  </si>
  <si>
    <r>
      <rPr>
        <b/>
        <sz val="11"/>
        <rFont val="宋体"/>
        <family val="3"/>
        <charset val="134"/>
      </rPr>
      <t>废气</t>
    </r>
  </si>
  <si>
    <r>
      <rPr>
        <b/>
        <sz val="9"/>
        <color rgb="FF000000"/>
        <rFont val="宋体"/>
        <family val="3"/>
        <charset val="134"/>
      </rPr>
      <t>废气量（万标立方米</t>
    </r>
    <r>
      <rPr>
        <b/>
        <sz val="9"/>
        <color rgb="FF000000"/>
        <rFont val="Times New Roman"/>
        <family val="1"/>
      </rPr>
      <t>/</t>
    </r>
    <r>
      <rPr>
        <b/>
        <sz val="9"/>
        <color rgb="FF000000"/>
        <rFont val="宋体"/>
        <family val="3"/>
        <charset val="134"/>
      </rPr>
      <t>年）</t>
    </r>
  </si>
  <si>
    <t>/</t>
  </si>
  <si>
    <r>
      <rPr>
        <b/>
        <sz val="9"/>
        <color rgb="FF000000"/>
        <rFont val="宋体"/>
        <family val="3"/>
        <charset val="134"/>
      </rPr>
      <t>二氧化硫</t>
    </r>
  </si>
  <si>
    <r>
      <rPr>
        <b/>
        <sz val="9"/>
        <color rgb="FF000000"/>
        <rFont val="宋体"/>
        <family val="3"/>
        <charset val="134"/>
      </rPr>
      <t>氮氧化物</t>
    </r>
  </si>
  <si>
    <r>
      <rPr>
        <b/>
        <sz val="9"/>
        <color rgb="FF000000"/>
        <rFont val="宋体"/>
        <family val="3"/>
        <charset val="134"/>
      </rPr>
      <t>颗粒物</t>
    </r>
  </si>
  <si>
    <r>
      <rPr>
        <b/>
        <sz val="9"/>
        <color rgb="FF000000"/>
        <rFont val="宋体"/>
        <family val="3"/>
        <charset val="134"/>
      </rPr>
      <t>挥发性有机物</t>
    </r>
  </si>
  <si>
    <r>
      <rPr>
        <b/>
        <sz val="11"/>
        <rFont val="宋体"/>
        <family val="3"/>
        <charset val="134"/>
      </rPr>
      <t>项目涉及保护区与风景名胜区的情况</t>
    </r>
  </si>
  <si>
    <r>
      <rPr>
        <b/>
        <sz val="9"/>
        <rFont val="Times New Roman"/>
        <family val="1"/>
      </rPr>
      <t xml:space="preserve">                                               </t>
    </r>
    <r>
      <rPr>
        <b/>
        <sz val="9"/>
        <rFont val="宋体"/>
        <family val="3"/>
        <charset val="134"/>
      </rPr>
      <t>影响及主要措施
生态保护目标</t>
    </r>
  </si>
  <si>
    <r>
      <rPr>
        <b/>
        <sz val="9"/>
        <rFont val="宋体"/>
        <family val="3"/>
        <charset val="134"/>
      </rPr>
      <t>名称</t>
    </r>
  </si>
  <si>
    <r>
      <rPr>
        <b/>
        <sz val="9"/>
        <color rgb="FF000000"/>
        <rFont val="宋体"/>
        <family val="3"/>
        <charset val="134"/>
      </rPr>
      <t>级别</t>
    </r>
  </si>
  <si>
    <r>
      <rPr>
        <b/>
        <sz val="9"/>
        <color rgb="FF000000"/>
        <rFont val="宋体"/>
        <family val="3"/>
        <charset val="134"/>
      </rPr>
      <t>主要保护对象
（目标）</t>
    </r>
  </si>
  <si>
    <r>
      <rPr>
        <b/>
        <sz val="9"/>
        <color rgb="FF000000"/>
        <rFont val="宋体"/>
        <family val="3"/>
        <charset val="134"/>
      </rPr>
      <t>工程影响情况</t>
    </r>
  </si>
  <si>
    <r>
      <rPr>
        <b/>
        <sz val="9"/>
        <color rgb="FF000000"/>
        <rFont val="宋体"/>
        <family val="3"/>
        <charset val="134"/>
      </rPr>
      <t>是否占用</t>
    </r>
  </si>
  <si>
    <r>
      <rPr>
        <b/>
        <sz val="9"/>
        <color rgb="FF000000"/>
        <rFont val="宋体"/>
        <family val="3"/>
        <charset val="134"/>
      </rPr>
      <t>占用面积
（公顷）</t>
    </r>
  </si>
  <si>
    <r>
      <rPr>
        <b/>
        <sz val="9"/>
        <rFont val="宋体"/>
        <family val="3"/>
        <charset val="134"/>
      </rPr>
      <t>生态防护措施</t>
    </r>
  </si>
  <si>
    <r>
      <rPr>
        <b/>
        <sz val="9"/>
        <rFont val="宋体"/>
        <family val="3"/>
        <charset val="134"/>
      </rPr>
      <t>自然保护区</t>
    </r>
  </si>
  <si>
    <r>
      <rPr>
        <sz val="9"/>
        <rFont val="Times New Roman"/>
        <family val="1"/>
      </rPr>
      <t xml:space="preserve">      </t>
    </r>
    <r>
      <rPr>
        <sz val="9"/>
        <rFont val="宋体"/>
        <family val="3"/>
        <charset val="134"/>
      </rPr>
      <t>避让</t>
    </r>
    <r>
      <rPr>
        <sz val="9"/>
        <rFont val="Times New Roman"/>
        <family val="1"/>
      </rPr>
      <t xml:space="preserve">       </t>
    </r>
    <r>
      <rPr>
        <sz val="9"/>
        <rFont val="宋体"/>
        <family val="3"/>
        <charset val="134"/>
      </rPr>
      <t>减缓</t>
    </r>
    <r>
      <rPr>
        <sz val="9"/>
        <rFont val="Times New Roman"/>
        <family val="1"/>
      </rPr>
      <t xml:space="preserve">         </t>
    </r>
    <r>
      <rPr>
        <sz val="9"/>
        <rFont val="宋体"/>
        <family val="3"/>
        <charset val="134"/>
      </rPr>
      <t>补偿</t>
    </r>
    <r>
      <rPr>
        <sz val="9"/>
        <rFont val="Times New Roman"/>
        <family val="1"/>
      </rPr>
      <t xml:space="preserve">        </t>
    </r>
    <r>
      <rPr>
        <sz val="9"/>
        <rFont val="宋体"/>
        <family val="3"/>
        <charset val="134"/>
      </rPr>
      <t>重建（多选）</t>
    </r>
  </si>
  <si>
    <r>
      <rPr>
        <b/>
        <sz val="9"/>
        <rFont val="宋体"/>
        <family val="3"/>
        <charset val="134"/>
      </rPr>
      <t>饮用水水源保护区（地表）</t>
    </r>
  </si>
  <si>
    <r>
      <rPr>
        <b/>
        <sz val="9"/>
        <rFont val="宋体"/>
        <family val="3"/>
        <charset val="134"/>
      </rPr>
      <t>饮用水水源保护区（地下）</t>
    </r>
  </si>
  <si>
    <r>
      <rPr>
        <b/>
        <sz val="9"/>
        <rFont val="宋体"/>
        <family val="3"/>
        <charset val="134"/>
      </rPr>
      <t>风景名胜区</t>
    </r>
  </si>
  <si>
    <r>
      <rPr>
        <sz val="8"/>
        <rFont val="宋体"/>
        <family val="3"/>
        <charset val="134"/>
      </rPr>
      <t>注：</t>
    </r>
    <r>
      <rPr>
        <sz val="8"/>
        <rFont val="Times New Roman"/>
        <family val="1"/>
      </rPr>
      <t>1</t>
    </r>
    <r>
      <rPr>
        <sz val="8"/>
        <rFont val="宋体"/>
        <family val="3"/>
        <charset val="134"/>
      </rPr>
      <t>、同级经济部门审批核发的唯一项目代码</t>
    </r>
  </si>
  <si>
    <r>
      <rPr>
        <sz val="8"/>
        <rFont val="Times New Roman"/>
        <family val="1"/>
      </rPr>
      <t>2</t>
    </r>
    <r>
      <rPr>
        <sz val="8"/>
        <rFont val="宋体"/>
        <family val="3"/>
        <charset val="134"/>
      </rPr>
      <t>、分类依据：国民经济行业分类</t>
    </r>
    <r>
      <rPr>
        <sz val="8"/>
        <rFont val="Times New Roman"/>
        <family val="1"/>
      </rPr>
      <t>(GB/T 4754-2017)</t>
    </r>
  </si>
  <si>
    <r>
      <rPr>
        <sz val="8"/>
        <rFont val="Times New Roman"/>
        <family val="1"/>
      </rPr>
      <t>3</t>
    </r>
    <r>
      <rPr>
        <sz val="8"/>
        <rFont val="宋体"/>
        <family val="3"/>
        <charset val="134"/>
      </rPr>
      <t>、对多点项目仅提供主体工程的中心坐标</t>
    </r>
  </si>
  <si>
    <r>
      <rPr>
        <sz val="8"/>
        <rFont val="Times New Roman"/>
        <family val="1"/>
      </rPr>
      <t>4</t>
    </r>
    <r>
      <rPr>
        <sz val="8"/>
        <rFont val="宋体"/>
        <family val="3"/>
        <charset val="134"/>
      </rPr>
      <t>、指该项目所在区域通过</t>
    </r>
    <r>
      <rPr>
        <sz val="8"/>
        <rFont val="Times New Roman"/>
        <family val="1"/>
      </rPr>
      <t>“</t>
    </r>
    <r>
      <rPr>
        <sz val="8"/>
        <rFont val="宋体"/>
        <family val="3"/>
        <charset val="134"/>
      </rPr>
      <t>区域平衡</t>
    </r>
    <r>
      <rPr>
        <sz val="8"/>
        <rFont val="Times New Roman"/>
        <family val="1"/>
      </rPr>
      <t>”</t>
    </r>
    <r>
      <rPr>
        <sz val="8"/>
        <rFont val="宋体"/>
        <family val="3"/>
        <charset val="134"/>
      </rPr>
      <t>专为本工程替代削减的量</t>
    </r>
  </si>
  <si>
    <r>
      <rPr>
        <sz val="8"/>
        <rFont val="Times New Roman"/>
        <family val="1"/>
      </rPr>
      <t>5</t>
    </r>
    <r>
      <rPr>
        <sz val="8"/>
        <rFont val="宋体"/>
        <family val="3"/>
        <charset val="134"/>
      </rPr>
      <t>、⑦＝③－④－⑤；⑥＝②－④＋③，当②</t>
    </r>
    <r>
      <rPr>
        <sz val="8"/>
        <rFont val="Times New Roman"/>
        <family val="1"/>
      </rPr>
      <t xml:space="preserve">= </t>
    </r>
    <r>
      <rPr>
        <b/>
        <sz val="8"/>
        <rFont val="Times New Roman"/>
        <family val="1"/>
      </rPr>
      <t>0</t>
    </r>
    <r>
      <rPr>
        <sz val="8"/>
        <rFont val="Times New Roman"/>
        <family val="1"/>
      </rPr>
      <t xml:space="preserve"> </t>
    </r>
    <r>
      <rPr>
        <sz val="8"/>
        <rFont val="宋体"/>
        <family val="3"/>
        <charset val="134"/>
      </rPr>
      <t>时，⑥＝①－④＋③</t>
    </r>
  </si>
  <si>
    <t>建设性质</t>
  </si>
  <si>
    <t>项目申请类别</t>
  </si>
  <si>
    <t>级别</t>
  </si>
  <si>
    <t>是否</t>
  </si>
  <si>
    <t>自然保护区</t>
  </si>
  <si>
    <t>饮用水</t>
  </si>
  <si>
    <t>风景名胜区</t>
  </si>
  <si>
    <t>规划环评开展情况</t>
  </si>
  <si>
    <t>环评文件类别</t>
  </si>
  <si>
    <t>生态保护措施</t>
  </si>
  <si>
    <t>新 建（迁 建）</t>
  </si>
  <si>
    <t>新申项目</t>
  </si>
  <si>
    <t>国家级</t>
  </si>
  <si>
    <t>是</t>
  </si>
  <si>
    <t>核心区</t>
  </si>
  <si>
    <t>一级保护区</t>
  </si>
  <si>
    <t>核心景区</t>
  </si>
  <si>
    <t>不需开展</t>
  </si>
  <si>
    <t>环境影响报告书</t>
  </si>
  <si>
    <t xml:space="preserve">改 、 扩 建 </t>
  </si>
  <si>
    <t>不予批准后再次申报项目</t>
  </si>
  <si>
    <t>省级</t>
  </si>
  <si>
    <t>否</t>
  </si>
  <si>
    <t>缓冲区</t>
  </si>
  <si>
    <t>二级保护区</t>
  </si>
  <si>
    <t>其他景区</t>
  </si>
  <si>
    <t xml:space="preserve">超5年重新申报项目               </t>
  </si>
  <si>
    <t>市级</t>
  </si>
  <si>
    <t>实验区</t>
  </si>
  <si>
    <t>准保护区</t>
  </si>
  <si>
    <t>已开展未经过审查</t>
  </si>
  <si>
    <t>变动项目</t>
  </si>
  <si>
    <t>县级</t>
  </si>
  <si>
    <t>未开展</t>
  </si>
  <si>
    <t>其他</t>
  </si>
  <si>
    <t>张兰</t>
    <phoneticPr fontId="1" type="noConversion"/>
  </si>
  <si>
    <t>18615692206</t>
    <phoneticPr fontId="1" type="noConversion"/>
  </si>
  <si>
    <t>C3021  水泥制品制造</t>
    <phoneticPr fontId="1" type="noConversion"/>
  </si>
  <si>
    <t>平阴工业园东区区域环境影响报告书</t>
    <phoneticPr fontId="1" type="noConversion"/>
  </si>
  <si>
    <t>平环审[2014]18号</t>
    <phoneticPr fontId="1" type="noConversion"/>
  </si>
  <si>
    <t>平阴县环保局</t>
    <phoneticPr fontId="1" type="noConversion"/>
  </si>
  <si>
    <t>山东飞路新型建材有限公司</t>
    <phoneticPr fontId="1" type="noConversion"/>
  </si>
  <si>
    <t>新建燃气蒸汽源机项目</t>
    <phoneticPr fontId="1" type="noConversion"/>
  </si>
  <si>
    <t>2020-370124-30-03-029918</t>
    <phoneticPr fontId="1" type="noConversion"/>
  </si>
  <si>
    <r>
      <t xml:space="preserve"> </t>
    </r>
    <r>
      <rPr>
        <sz val="9"/>
        <color theme="0" tint="-0.499984740745262"/>
        <rFont val="宋体"/>
        <family val="3"/>
        <charset val="134"/>
      </rPr>
      <t>新上</t>
    </r>
    <r>
      <rPr>
        <sz val="9"/>
        <color theme="0" tint="-0.499984740745262"/>
        <rFont val="Times New Roman"/>
        <family val="1"/>
      </rPr>
      <t>2</t>
    </r>
    <r>
      <rPr>
        <sz val="9"/>
        <color theme="0" tint="-0.499984740745262"/>
        <rFont val="宋体"/>
        <family val="3"/>
        <charset val="134"/>
      </rPr>
      <t>台</t>
    </r>
    <r>
      <rPr>
        <sz val="9"/>
        <color theme="0" tint="-0.499984740745262"/>
        <rFont val="Times New Roman"/>
        <family val="1"/>
      </rPr>
      <t>1t/h</t>
    </r>
    <r>
      <rPr>
        <sz val="9"/>
        <color theme="0" tint="-0.499984740745262"/>
        <rFont val="宋体"/>
        <family val="3"/>
        <charset val="134"/>
      </rPr>
      <t>燃气蒸汽源机，并配套软化水制备设备及</t>
    </r>
    <r>
      <rPr>
        <sz val="9"/>
        <color theme="0" tint="-0.499984740745262"/>
        <rFont val="Times New Roman"/>
        <family val="1"/>
      </rPr>
      <t>LNG</t>
    </r>
    <r>
      <rPr>
        <sz val="9"/>
        <color theme="0" tint="-0.499984740745262"/>
        <rFont val="宋体"/>
        <family val="3"/>
        <charset val="134"/>
      </rPr>
      <t>储罐等于在建工程综合管廊生产车间内建设，预计年产蒸汽</t>
    </r>
    <r>
      <rPr>
        <sz val="9"/>
        <color theme="0" tint="-0.499984740745262"/>
        <rFont val="Times New Roman"/>
        <family val="1"/>
      </rPr>
      <t>1000t</t>
    </r>
    <phoneticPr fontId="1" type="noConversion"/>
  </si>
  <si>
    <t>济南市平阴工业园东二区山东飞路新型建材有限公司在建厂区综合管廊生产车间内</t>
    <phoneticPr fontId="1" type="noConversion"/>
  </si>
  <si>
    <t>三十一、电力、热力生产和供应业 92 热力生产和供应工程：其他</t>
    <phoneticPr fontId="1" type="noConversion"/>
  </si>
  <si>
    <t>91370124MA3M2F9B1U</t>
    <phoneticPr fontId="1" type="noConversion"/>
  </si>
  <si>
    <t>隗景富</t>
    <phoneticPr fontId="1" type="noConversion"/>
  </si>
  <si>
    <t>济南市平阴工业园东二区</t>
    <phoneticPr fontId="1" type="noConversion"/>
  </si>
  <si>
    <t>窦恩超</t>
    <phoneticPr fontId="1" type="noConversion"/>
  </si>
  <si>
    <t>18105416561</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</si>
</sst>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00000_ "/>
    <numFmt numFmtId="177" formatCode="0.0_ "/>
    <numFmt numFmtId="178" formatCode="0.00_ "/>
    <numFmt numFmtId="179" formatCode="0.000_ "/>
    <numFmt numFmtId="180" formatCode="yyyy&quot;年&quot;m&quot;月&quot;;@"/>
  </numFmts>
  <fonts count="22" x14ac:knownFonts="1">
    <font>
      <sz val="12"/>
      <name val="宋体"/>
      <charset val="134"/>
    </font>
    <font>
      <sz val="9"/>
      <name val="宋体"/>
      <family val="3"/>
      <charset val="134"/>
    </font>
    <font>
      <sz val="12"/>
      <name val="Times New Roman"/>
      <family val="1"/>
    </font>
    <font>
      <b/>
      <sz val="18"/>
      <name val="宋体"/>
      <family val="3"/>
      <charset val="134"/>
    </font>
    <font>
      <b/>
      <sz val="11"/>
      <name val="宋体"/>
      <family val="3"/>
      <charset val="134"/>
    </font>
    <font>
      <b/>
      <sz val="11"/>
      <name val="Times New Roman"/>
      <family val="1"/>
    </font>
    <font>
      <b/>
      <sz val="9"/>
      <color rgb="FF000000"/>
      <name val="Times New Roman"/>
      <family val="1"/>
    </font>
    <font>
      <sz val="9"/>
      <name val="Times New Roman"/>
      <family val="1"/>
    </font>
    <font>
      <b/>
      <sz val="9"/>
      <color rgb="FF000000"/>
      <name val="宋体"/>
      <family val="3"/>
      <charset val="134"/>
    </font>
    <font>
      <b/>
      <sz val="9"/>
      <name val="Times New Roman"/>
      <family val="1"/>
    </font>
    <font>
      <b/>
      <sz val="10"/>
      <name val="Times New Roman"/>
      <family val="1"/>
    </font>
    <font>
      <b/>
      <sz val="10"/>
      <color rgb="FF000000"/>
      <name val="Times New Roman"/>
      <family val="1"/>
    </font>
    <font>
      <sz val="8"/>
      <name val="Times New Roman"/>
      <family val="1"/>
    </font>
    <font>
      <sz val="11"/>
      <name val="Times New Roman"/>
      <family val="1"/>
    </font>
    <font>
      <sz val="9"/>
      <color theme="0" tint="-0.499984740745262"/>
      <name val="Times New Roman"/>
      <family val="1"/>
    </font>
    <font>
      <sz val="9"/>
      <color theme="0" tint="-0.499984740745262"/>
      <name val="宋体"/>
      <family val="3"/>
      <charset val="134"/>
    </font>
    <font>
      <b/>
      <vertAlign val="superscript"/>
      <sz val="9"/>
      <color rgb="FF000000"/>
      <name val="Times New Roman"/>
      <family val="1"/>
    </font>
    <font>
      <b/>
      <sz val="9"/>
      <name val="宋体"/>
      <family val="3"/>
      <charset val="134"/>
    </font>
    <font>
      <sz val="8"/>
      <name val="宋体"/>
      <family val="3"/>
      <charset val="134"/>
    </font>
    <font>
      <b/>
      <sz val="8"/>
      <name val="Times New Roman"/>
      <family val="1"/>
    </font>
    <font>
      <b/>
      <sz val="10"/>
      <color theme="1"/>
      <name val="Times New Roman"/>
      <family val="1"/>
    </font>
    <font>
      <sz val="10"/>
      <color rgb="FF000000"/>
      <name val="Calibri"/>
      <family val="2"/>
    </font>
  </fonts>
  <fills count="3">
    <fill>
      <patternFill patternType="none"/>
    </fill>
    <fill>
      <patternFill patternType="gray125"/>
    </fill>
    <fill>
      <patternFill patternType="solid">
        <fgColor theme="0" tint="-0.249977111117893"/>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Down="1">
      <left style="thin">
        <color auto="1"/>
      </left>
      <right style="thin">
        <color auto="1"/>
      </right>
      <top style="thin">
        <color auto="1"/>
      </top>
      <bottom style="thin">
        <color auto="1"/>
      </bottom>
      <diagonal style="medium">
        <color auto="1"/>
      </diagonal>
    </border>
    <border>
      <left/>
      <right/>
      <top style="thin">
        <color auto="1"/>
      </top>
      <bottom/>
      <diagonal/>
    </border>
    <border>
      <left/>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s>
  <cellStyleXfs count="1">
    <xf numFmtId="0" fontId="0" fillId="0" borderId="0">
      <alignment vertical="center"/>
    </xf>
  </cellStyleXfs>
  <cellXfs count="89">
    <xf numFmtId="0" fontId="0" fillId="0" borderId="0" xfId="0">
      <alignment vertical="center"/>
    </xf>
    <xf numFmtId="0" fontId="1" fillId="0" borderId="0" xfId="0" applyFont="1">
      <alignment vertical="center"/>
    </xf>
    <xf numFmtId="0" fontId="0" fillId="0" borderId="0" xfId="0" applyFont="1">
      <alignment vertical="center"/>
    </xf>
    <xf numFmtId="0" fontId="1" fillId="0" borderId="0" xfId="0" applyFont="1" applyAlignment="1">
      <alignment vertical="center" wrapText="1"/>
    </xf>
    <xf numFmtId="0" fontId="2" fillId="0" borderId="0" xfId="0" applyFont="1">
      <alignment vertical="center"/>
    </xf>
    <xf numFmtId="0" fontId="5" fillId="2" borderId="1" xfId="0" applyFont="1" applyFill="1" applyBorder="1">
      <alignment vertical="center"/>
    </xf>
    <xf numFmtId="0" fontId="6" fillId="2" borderId="1" xfId="0" applyFont="1" applyFill="1" applyBorder="1" applyAlignment="1" applyProtection="1">
      <alignment horizontal="center" vertical="center" wrapText="1"/>
    </xf>
    <xf numFmtId="0" fontId="7" fillId="0" borderId="1" xfId="0" applyFont="1" applyBorder="1" applyAlignment="1" applyProtection="1">
      <alignment horizontal="center" vertical="center"/>
      <protection locked="0"/>
    </xf>
    <xf numFmtId="0" fontId="8" fillId="2" borderId="1" xfId="0" applyFont="1" applyFill="1" applyBorder="1" applyAlignment="1" applyProtection="1">
      <alignment horizontal="center" vertical="center" wrapText="1"/>
    </xf>
    <xf numFmtId="176" fontId="6" fillId="0" borderId="1" xfId="0" applyNumberFormat="1" applyFont="1" applyBorder="1" applyAlignment="1" applyProtection="1">
      <alignment horizontal="center" vertical="center" wrapText="1"/>
      <protection locked="0"/>
    </xf>
    <xf numFmtId="176" fontId="6" fillId="0" borderId="1" xfId="0" applyNumberFormat="1" applyFont="1" applyBorder="1" applyAlignment="1" applyProtection="1">
      <alignment horizontal="justify" vertical="center" wrapText="1"/>
      <protection locked="0"/>
    </xf>
    <xf numFmtId="49" fontId="1" fillId="0" borderId="1" xfId="0" applyNumberFormat="1" applyFont="1" applyBorder="1" applyProtection="1">
      <alignment vertical="center"/>
      <protection locked="0"/>
    </xf>
    <xf numFmtId="49" fontId="9" fillId="0" borderId="1" xfId="0" applyNumberFormat="1" applyFont="1" applyBorder="1" applyProtection="1">
      <alignment vertical="center"/>
      <protection locked="0"/>
    </xf>
    <xf numFmtId="179" fontId="11" fillId="0" borderId="1" xfId="0" applyNumberFormat="1" applyFont="1" applyBorder="1" applyAlignment="1" applyProtection="1">
      <alignment vertical="center" wrapText="1"/>
      <protection locked="0"/>
    </xf>
    <xf numFmtId="179" fontId="10" fillId="0" borderId="1" xfId="0" applyNumberFormat="1" applyFont="1" applyBorder="1" applyAlignment="1" applyProtection="1">
      <alignment vertical="center"/>
      <protection locked="0"/>
    </xf>
    <xf numFmtId="179" fontId="10" fillId="0" borderId="9" xfId="0" applyNumberFormat="1" applyFont="1" applyBorder="1" applyAlignment="1" applyProtection="1">
      <alignment vertical="center"/>
      <protection locked="0"/>
    </xf>
    <xf numFmtId="179" fontId="10" fillId="0" borderId="8" xfId="0" applyNumberFormat="1" applyFont="1" applyBorder="1" applyAlignment="1" applyProtection="1">
      <alignment vertical="center"/>
      <protection locked="0"/>
    </xf>
    <xf numFmtId="0" fontId="7" fillId="0" borderId="1" xfId="0" applyFont="1" applyBorder="1" applyProtection="1">
      <alignment vertical="center"/>
      <protection locked="0"/>
    </xf>
    <xf numFmtId="0" fontId="7" fillId="0" borderId="1" xfId="0" applyFont="1" applyBorder="1" applyAlignment="1" applyProtection="1">
      <alignment horizontal="center" vertical="center"/>
    </xf>
    <xf numFmtId="0" fontId="12" fillId="0" borderId="0" xfId="0" applyFont="1">
      <alignment vertical="center"/>
    </xf>
    <xf numFmtId="0" fontId="7" fillId="0" borderId="0" xfId="0" applyFont="1">
      <alignment vertical="center"/>
    </xf>
    <xf numFmtId="176" fontId="9" fillId="0" borderId="0" xfId="0" applyNumberFormat="1" applyFont="1" applyProtection="1">
      <alignment vertical="center"/>
      <protection locked="0"/>
    </xf>
    <xf numFmtId="49" fontId="6" fillId="2" borderId="1" xfId="0" applyNumberFormat="1" applyFont="1" applyFill="1" applyBorder="1" applyAlignment="1" applyProtection="1">
      <alignment horizontal="center" vertical="center" wrapText="1"/>
    </xf>
    <xf numFmtId="0" fontId="7" fillId="0" borderId="2" xfId="0" applyFont="1" applyBorder="1" applyAlignment="1" applyProtection="1">
      <alignment vertical="center" wrapText="1"/>
      <protection locked="0"/>
    </xf>
    <xf numFmtId="0" fontId="7" fillId="0" borderId="11" xfId="0" applyFont="1" applyBorder="1" applyProtection="1">
      <alignment vertical="center"/>
      <protection locked="0"/>
    </xf>
    <xf numFmtId="0" fontId="7" fillId="0" borderId="13" xfId="0" applyFont="1" applyBorder="1" applyProtection="1">
      <alignment vertical="center"/>
      <protection locked="0"/>
    </xf>
    <xf numFmtId="0" fontId="7" fillId="0" borderId="3" xfId="0" applyFont="1" applyBorder="1" applyAlignment="1" applyProtection="1">
      <alignment vertical="center" wrapText="1"/>
      <protection locked="0"/>
    </xf>
    <xf numFmtId="0" fontId="7" fillId="0" borderId="0" xfId="0" applyFont="1" applyBorder="1" applyProtection="1">
      <alignment vertical="center"/>
      <protection locked="0"/>
    </xf>
    <xf numFmtId="0" fontId="7" fillId="0" borderId="14" xfId="0" applyFont="1" applyBorder="1" applyProtection="1">
      <alignment vertical="center"/>
      <protection locked="0"/>
    </xf>
    <xf numFmtId="0" fontId="7" fillId="0" borderId="3" xfId="0" applyFont="1" applyBorder="1" applyProtection="1">
      <alignment vertical="center"/>
      <protection locked="0"/>
    </xf>
    <xf numFmtId="0" fontId="7" fillId="0" borderId="7" xfId="0" applyFont="1" applyBorder="1" applyProtection="1">
      <alignment vertical="center"/>
      <protection locked="0"/>
    </xf>
    <xf numFmtId="0" fontId="7" fillId="0" borderId="12" xfId="0" applyFont="1" applyBorder="1" applyProtection="1">
      <alignment vertical="center"/>
      <protection locked="0"/>
    </xf>
    <xf numFmtId="0" fontId="7" fillId="0" borderId="15" xfId="0" applyFont="1" applyBorder="1" applyProtection="1">
      <alignment vertical="center"/>
      <protection locked="0"/>
    </xf>
    <xf numFmtId="178" fontId="7" fillId="0" borderId="1" xfId="0" applyNumberFormat="1" applyFont="1" applyBorder="1" applyProtection="1">
      <alignment vertical="center"/>
      <protection locked="0"/>
    </xf>
    <xf numFmtId="0" fontId="0" fillId="0" borderId="0" xfId="0" applyAlignment="1">
      <alignment horizontal="left" vertical="center"/>
    </xf>
    <xf numFmtId="0" fontId="3" fillId="0" borderId="0" xfId="0" applyFont="1" applyAlignment="1" applyProtection="1">
      <alignment horizontal="center" vertical="center"/>
    </xf>
    <xf numFmtId="0" fontId="4" fillId="2" borderId="1" xfId="0" applyFont="1" applyFill="1" applyBorder="1" applyAlignment="1">
      <alignment horizontal="center" vertical="center"/>
    </xf>
    <xf numFmtId="0" fontId="5" fillId="2" borderId="1" xfId="0" applyFont="1" applyFill="1" applyBorder="1" applyAlignment="1">
      <alignment horizontal="center" vertical="center"/>
    </xf>
    <xf numFmtId="0" fontId="1"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protection locked="0"/>
    </xf>
    <xf numFmtId="0" fontId="13" fillId="0" borderId="1" xfId="0" applyFont="1" applyBorder="1" applyAlignment="1" applyProtection="1">
      <alignment horizontal="center" vertical="center"/>
      <protection locked="0"/>
    </xf>
    <xf numFmtId="0" fontId="6" fillId="2" borderId="1" xfId="0" applyFont="1" applyFill="1" applyBorder="1" applyAlignment="1" applyProtection="1">
      <alignment horizontal="center" vertical="center" wrapText="1"/>
    </xf>
    <xf numFmtId="0" fontId="7" fillId="0" borderId="1" xfId="0" applyFont="1" applyBorder="1" applyAlignment="1" applyProtection="1">
      <alignment horizontal="center" vertical="center"/>
      <protection locked="0"/>
    </xf>
    <xf numFmtId="49" fontId="7" fillId="0" borderId="1" xfId="0" applyNumberFormat="1" applyFont="1" applyBorder="1" applyAlignment="1" applyProtection="1">
      <alignment horizontal="center" vertical="center"/>
      <protection locked="0"/>
    </xf>
    <xf numFmtId="0" fontId="1" fillId="0" borderId="4" xfId="0" applyFont="1" applyBorder="1" applyAlignment="1" applyProtection="1">
      <alignment horizontal="center" vertical="center"/>
      <protection locked="0"/>
    </xf>
    <xf numFmtId="0" fontId="7" fillId="0" borderId="5" xfId="0" applyFont="1" applyBorder="1" applyAlignment="1" applyProtection="1">
      <alignment horizontal="center" vertical="center"/>
      <protection locked="0"/>
    </xf>
    <xf numFmtId="0" fontId="7" fillId="0" borderId="6" xfId="0" applyFont="1" applyBorder="1" applyAlignment="1" applyProtection="1">
      <alignment horizontal="center" vertical="center"/>
      <protection locked="0"/>
    </xf>
    <xf numFmtId="0" fontId="8" fillId="2" borderId="1" xfId="0" applyFont="1" applyFill="1" applyBorder="1" applyAlignment="1" applyProtection="1">
      <alignment horizontal="center" vertical="center" wrapText="1"/>
    </xf>
    <xf numFmtId="177" fontId="9" fillId="0" borderId="1" xfId="0" applyNumberFormat="1" applyFont="1" applyBorder="1" applyAlignment="1" applyProtection="1">
      <alignment horizontal="center" vertical="center"/>
      <protection locked="0"/>
    </xf>
    <xf numFmtId="0" fontId="6" fillId="2" borderId="4" xfId="0" applyFont="1" applyFill="1" applyBorder="1" applyAlignment="1" applyProtection="1">
      <alignment horizontal="center" vertical="center" wrapText="1"/>
    </xf>
    <xf numFmtId="180" fontId="7" fillId="0" borderId="1" xfId="0" applyNumberFormat="1" applyFont="1" applyBorder="1" applyAlignment="1" applyProtection="1">
      <alignment horizontal="center" vertical="center" wrapText="1"/>
      <protection locked="0"/>
    </xf>
    <xf numFmtId="49" fontId="1" fillId="0" borderId="4" xfId="0" applyNumberFormat="1" applyFont="1" applyBorder="1" applyAlignment="1" applyProtection="1">
      <alignment horizontal="center" vertical="center"/>
      <protection locked="0"/>
    </xf>
    <xf numFmtId="49" fontId="7" fillId="0" borderId="5" xfId="0" applyNumberFormat="1" applyFont="1" applyBorder="1" applyAlignment="1" applyProtection="1">
      <alignment horizontal="center" vertical="center"/>
      <protection locked="0"/>
    </xf>
    <xf numFmtId="49" fontId="7" fillId="0" borderId="6" xfId="0" applyNumberFormat="1" applyFont="1" applyBorder="1" applyAlignment="1" applyProtection="1">
      <alignment horizontal="center" vertical="center"/>
      <protection locked="0"/>
    </xf>
    <xf numFmtId="0" fontId="7" fillId="0" borderId="4" xfId="0" applyFont="1" applyBorder="1" applyAlignment="1" applyProtection="1">
      <alignment horizontal="center" vertical="center"/>
      <protection locked="0"/>
    </xf>
    <xf numFmtId="0" fontId="1" fillId="0" borderId="1" xfId="0" applyFont="1" applyBorder="1" applyAlignment="1" applyProtection="1">
      <alignment horizontal="center" vertical="center" wrapText="1"/>
      <protection locked="0"/>
    </xf>
    <xf numFmtId="0" fontId="7" fillId="0" borderId="1" xfId="0" applyFont="1" applyBorder="1" applyAlignment="1" applyProtection="1">
      <alignment horizontal="center" vertical="center" wrapText="1"/>
      <protection locked="0"/>
    </xf>
    <xf numFmtId="49" fontId="1" fillId="0" borderId="1" xfId="0" applyNumberFormat="1" applyFont="1" applyBorder="1" applyAlignment="1" applyProtection="1">
      <alignment horizontal="center" vertical="center"/>
      <protection locked="0"/>
    </xf>
    <xf numFmtId="0" fontId="2" fillId="2" borderId="2" xfId="0" applyFont="1" applyFill="1" applyBorder="1" applyAlignment="1">
      <alignment horizontal="center" vertical="center"/>
    </xf>
    <xf numFmtId="0" fontId="2" fillId="2" borderId="11" xfId="0" applyFont="1" applyFill="1" applyBorder="1" applyAlignment="1">
      <alignment horizontal="center" vertical="center"/>
    </xf>
    <xf numFmtId="49" fontId="7" fillId="0" borderId="4" xfId="0" applyNumberFormat="1" applyFont="1" applyBorder="1" applyAlignment="1" applyProtection="1">
      <alignment horizontal="center" vertical="center"/>
      <protection locked="0"/>
    </xf>
    <xf numFmtId="0" fontId="1" fillId="0" borderId="4" xfId="0" applyFont="1" applyBorder="1" applyAlignment="1" applyProtection="1">
      <alignment horizontal="center" vertical="center" wrapText="1"/>
      <protection locked="0"/>
    </xf>
    <xf numFmtId="0" fontId="7" fillId="0" borderId="5" xfId="0" applyFont="1" applyBorder="1" applyAlignment="1" applyProtection="1">
      <alignment horizontal="center" vertical="center" wrapText="1"/>
      <protection locked="0"/>
    </xf>
    <xf numFmtId="0" fontId="7" fillId="0" borderId="6" xfId="0" applyFont="1" applyBorder="1" applyAlignment="1" applyProtection="1">
      <alignment horizontal="center" vertical="center" wrapText="1"/>
      <protection locked="0"/>
    </xf>
    <xf numFmtId="0" fontId="6" fillId="0" borderId="1" xfId="0" applyFont="1" applyBorder="1" applyAlignment="1" applyProtection="1">
      <alignment horizontal="center" vertical="center" wrapText="1"/>
      <protection locked="0"/>
    </xf>
    <xf numFmtId="178" fontId="9" fillId="0" borderId="4" xfId="0" applyNumberFormat="1" applyFont="1" applyBorder="1" applyAlignment="1" applyProtection="1">
      <alignment horizontal="center" vertical="center"/>
      <protection locked="0"/>
    </xf>
    <xf numFmtId="178" fontId="9" fillId="0" borderId="6" xfId="0" applyNumberFormat="1" applyFont="1" applyBorder="1" applyAlignment="1" applyProtection="1">
      <alignment horizontal="center" vertical="center"/>
      <protection locked="0"/>
    </xf>
    <xf numFmtId="178" fontId="20" fillId="0" borderId="1" xfId="0" applyNumberFormat="1" applyFont="1" applyBorder="1" applyAlignment="1" applyProtection="1">
      <alignment horizontal="center" vertical="center"/>
      <protection locked="0"/>
    </xf>
    <xf numFmtId="178" fontId="20" fillId="0" borderId="8" xfId="0" applyNumberFormat="1" applyFont="1" applyBorder="1" applyAlignment="1" applyProtection="1">
      <alignment horizontal="center" vertical="center"/>
      <protection locked="0"/>
    </xf>
    <xf numFmtId="0" fontId="6" fillId="2" borderId="8" xfId="0" applyFont="1" applyFill="1" applyBorder="1" applyAlignment="1" applyProtection="1">
      <alignment horizontal="center" vertical="center" wrapText="1"/>
    </xf>
    <xf numFmtId="10" fontId="20" fillId="0" borderId="1" xfId="0" applyNumberFormat="1" applyFont="1" applyBorder="1" applyAlignment="1" applyProtection="1">
      <alignment horizontal="center" vertical="center"/>
    </xf>
    <xf numFmtId="0" fontId="9" fillId="2" borderId="1" xfId="0" applyFont="1" applyFill="1" applyBorder="1" applyAlignment="1" applyProtection="1">
      <alignment horizontal="center" vertical="center" wrapText="1"/>
    </xf>
    <xf numFmtId="0" fontId="9" fillId="2" borderId="1" xfId="0" applyFont="1" applyFill="1" applyBorder="1" applyAlignment="1" applyProtection="1">
      <alignment horizontal="center" vertical="center"/>
    </xf>
    <xf numFmtId="0" fontId="7" fillId="0" borderId="0" xfId="0" applyFont="1" applyBorder="1" applyAlignment="1" applyProtection="1">
      <alignment horizontal="left" vertical="center"/>
      <protection locked="0"/>
    </xf>
    <xf numFmtId="0" fontId="7" fillId="0" borderId="14" xfId="0" applyFont="1" applyBorder="1" applyAlignment="1" applyProtection="1">
      <alignment horizontal="left" vertical="center"/>
      <protection locked="0"/>
    </xf>
    <xf numFmtId="0" fontId="2" fillId="0" borderId="1" xfId="0" applyFont="1" applyBorder="1" applyAlignment="1" applyProtection="1">
      <alignment horizontal="center" vertical="center" wrapText="1"/>
    </xf>
    <xf numFmtId="0" fontId="7" fillId="0" borderId="1" xfId="0" applyFont="1" applyBorder="1" applyAlignment="1" applyProtection="1">
      <alignment horizontal="left" vertical="center"/>
      <protection locked="0"/>
    </xf>
    <xf numFmtId="0" fontId="2" fillId="0" borderId="8" xfId="0" applyFont="1" applyBorder="1" applyAlignment="1" applyProtection="1">
      <alignment horizontal="center" vertical="center" wrapText="1"/>
    </xf>
    <xf numFmtId="0" fontId="9" fillId="2" borderId="10" xfId="0" applyFont="1" applyFill="1" applyBorder="1" applyAlignment="1" applyProtection="1">
      <alignment horizontal="left" vertical="top" wrapText="1"/>
    </xf>
    <xf numFmtId="0" fontId="9" fillId="2" borderId="10" xfId="0" applyFont="1" applyFill="1" applyBorder="1" applyAlignment="1" applyProtection="1">
      <alignment horizontal="left" vertical="top"/>
    </xf>
    <xf numFmtId="0" fontId="5" fillId="2" borderId="1" xfId="0" applyFont="1" applyFill="1" applyBorder="1" applyAlignment="1" applyProtection="1">
      <alignment horizontal="center" vertical="center" wrapText="1"/>
    </xf>
    <xf numFmtId="0" fontId="5" fillId="2" borderId="1" xfId="0" applyFont="1" applyFill="1" applyBorder="1" applyAlignment="1" applyProtection="1">
      <alignment horizontal="center" vertical="center"/>
    </xf>
    <xf numFmtId="0" fontId="8" fillId="2" borderId="2" xfId="0" applyFont="1" applyFill="1" applyBorder="1" applyAlignment="1" applyProtection="1">
      <alignment horizontal="center" vertical="center" wrapText="1"/>
    </xf>
    <xf numFmtId="0" fontId="6" fillId="2" borderId="11" xfId="0" applyFont="1" applyFill="1" applyBorder="1" applyAlignment="1" applyProtection="1">
      <alignment horizontal="center" vertical="center" wrapText="1"/>
    </xf>
    <xf numFmtId="0" fontId="6" fillId="2" borderId="3" xfId="0" applyFont="1" applyFill="1" applyBorder="1" applyAlignment="1" applyProtection="1">
      <alignment horizontal="center" vertical="center" wrapText="1"/>
    </xf>
    <xf numFmtId="0" fontId="6" fillId="2" borderId="0" xfId="0" applyFont="1" applyFill="1" applyBorder="1" applyAlignment="1" applyProtection="1">
      <alignment horizontal="center" vertical="center" wrapText="1"/>
    </xf>
    <xf numFmtId="0" fontId="6" fillId="2" borderId="7" xfId="0" applyFont="1" applyFill="1" applyBorder="1" applyAlignment="1" applyProtection="1">
      <alignment horizontal="center" vertical="center" wrapText="1"/>
    </xf>
    <xf numFmtId="0" fontId="6" fillId="2" borderId="12" xfId="0" applyFont="1" applyFill="1" applyBorder="1" applyAlignment="1" applyProtection="1">
      <alignment horizontal="center" vertical="center" wrapText="1"/>
    </xf>
    <xf numFmtId="0" fontId="14" fillId="0" borderId="1" xfId="0" applyFont="1" applyBorder="1" applyAlignment="1" applyProtection="1">
      <alignment horizontal="left" vertical="center" wrapText="1"/>
      <protection locked="0"/>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noThreeD="1"/>
</file>

<file path=xl/ctrlProps/ctrlProp10.xml><?xml version="1.0" encoding="utf-8"?>
<formControlPr xmlns="http://schemas.microsoft.com/office/spreadsheetml/2009/9/main" objectType="CheckBox" noThreeD="1"/>
</file>

<file path=xl/ctrlProps/ctrlProp11.xml><?xml version="1.0" encoding="utf-8"?>
<formControlPr xmlns="http://schemas.microsoft.com/office/spreadsheetml/2009/9/main" objectType="CheckBox" noThreeD="1"/>
</file>

<file path=xl/ctrlProps/ctrlProp12.xml><?xml version="1.0" encoding="utf-8"?>
<formControlPr xmlns="http://schemas.microsoft.com/office/spreadsheetml/2009/9/main" objectType="CheckBox" noThreeD="1"/>
</file>

<file path=xl/ctrlProps/ctrlProp13.xml><?xml version="1.0" encoding="utf-8"?>
<formControlPr xmlns="http://schemas.microsoft.com/office/spreadsheetml/2009/9/main" objectType="CheckBox" noThreeD="1"/>
</file>

<file path=xl/ctrlProps/ctrlProp14.xml><?xml version="1.0" encoding="utf-8"?>
<formControlPr xmlns="http://schemas.microsoft.com/office/spreadsheetml/2009/9/main" objectType="CheckBox" noThreeD="1"/>
</file>

<file path=xl/ctrlProps/ctrlProp15.xml><?xml version="1.0" encoding="utf-8"?>
<formControlPr xmlns="http://schemas.microsoft.com/office/spreadsheetml/2009/9/main" objectType="CheckBox" noThreeD="1"/>
</file>

<file path=xl/ctrlProps/ctrlProp16.xml><?xml version="1.0" encoding="utf-8"?>
<formControlPr xmlns="http://schemas.microsoft.com/office/spreadsheetml/2009/9/main" objectType="CheckBox" noThreeD="1"/>
</file>

<file path=xl/ctrlProps/ctrlProp17.xml><?xml version="1.0" encoding="utf-8"?>
<formControlPr xmlns="http://schemas.microsoft.com/office/spreadsheetml/2009/9/main" objectType="CheckBox" noThreeD="1"/>
</file>

<file path=xl/ctrlProps/ctrlProp18.xml><?xml version="1.0" encoding="utf-8"?>
<formControlPr xmlns="http://schemas.microsoft.com/office/spreadsheetml/2009/9/main" objectType="CheckBox" noThreeD="1"/>
</file>

<file path=xl/ctrlProps/ctrlProp19.xml><?xml version="1.0" encoding="utf-8"?>
<formControlPr xmlns="http://schemas.microsoft.com/office/spreadsheetml/2009/9/main" objectType="CheckBox" noThreeD="1"/>
</file>

<file path=xl/ctrlProps/ctrlProp2.xml><?xml version="1.0" encoding="utf-8"?>
<formControlPr xmlns="http://schemas.microsoft.com/office/spreadsheetml/2009/9/main" objectType="CheckBox" noThreeD="1"/>
</file>

<file path=xl/ctrlProps/ctrlProp20.xml><?xml version="1.0" encoding="utf-8"?>
<formControlPr xmlns="http://schemas.microsoft.com/office/spreadsheetml/2009/9/main" objectType="CheckBox" noThreeD="1"/>
</file>

<file path=xl/ctrlProps/ctrlProp21.xml><?xml version="1.0" encoding="utf-8"?>
<formControlPr xmlns="http://schemas.microsoft.com/office/spreadsheetml/2009/9/main" objectType="CheckBox" noThreeD="1"/>
</file>

<file path=xl/ctrlProps/ctrlProp3.xml><?xml version="1.0" encoding="utf-8"?>
<formControlPr xmlns="http://schemas.microsoft.com/office/spreadsheetml/2009/9/main" objectType="Radio" checked="Checked" firstButton="1" noThreeD="1"/>
</file>

<file path=xl/ctrlProps/ctrlProp4.xml><?xml version="1.0" encoding="utf-8"?>
<formControlPr xmlns="http://schemas.microsoft.com/office/spreadsheetml/2009/9/main" objectType="Radio" noThreeD="1"/>
</file>

<file path=xl/ctrlProps/ctrlProp5.xml><?xml version="1.0" encoding="utf-8"?>
<formControlPr xmlns="http://schemas.microsoft.com/office/spreadsheetml/2009/9/main" objectType="CheckBox" noThreeD="1"/>
</file>

<file path=xl/ctrlProps/ctrlProp6.xml><?xml version="1.0" encoding="utf-8"?>
<formControlPr xmlns="http://schemas.microsoft.com/office/spreadsheetml/2009/9/main" objectType="CheckBox" noThreeD="1"/>
</file>

<file path=xl/ctrlProps/ctrlProp7.xml><?xml version="1.0" encoding="utf-8"?>
<formControlPr xmlns="http://schemas.microsoft.com/office/spreadsheetml/2009/9/main" objectType="CheckBox" noThreeD="1"/>
</file>

<file path=xl/ctrlProps/ctrlProp8.xml><?xml version="1.0" encoding="utf-8"?>
<formControlPr xmlns="http://schemas.microsoft.com/office/spreadsheetml/2009/9/main" objectType="CheckBox" noThreeD="1"/>
</file>

<file path=xl/ctrlProps/ctrlProp9.xml><?xml version="1.0" encoding="utf-8"?>
<formControlPr xmlns="http://schemas.microsoft.com/office/spreadsheetml/2009/9/main" objectType="Radio"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0</xdr:colOff>
          <xdr:row>20</xdr:row>
          <xdr:rowOff>0</xdr:rowOff>
        </xdr:from>
        <xdr:to>
          <xdr:col>11</xdr:col>
          <xdr:colOff>666750</xdr:colOff>
          <xdr:row>21</xdr:row>
          <xdr:rowOff>38100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t" upright="1"/>
            <a:lstStyle/>
            <a:p>
              <a:pPr algn="l" rtl="0">
                <a:defRPr sz="1000"/>
              </a:pP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20</xdr:row>
          <xdr:rowOff>161925</xdr:rowOff>
        </xdr:from>
        <xdr:to>
          <xdr:col>11</xdr:col>
          <xdr:colOff>666750</xdr:colOff>
          <xdr:row>22</xdr:row>
          <xdr:rowOff>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t" upright="1"/>
            <a:lstStyle/>
            <a:p>
              <a:pPr algn="l" rtl="0">
                <a:defRPr sz="1000"/>
              </a:pP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133350</xdr:colOff>
          <xdr:row>18</xdr:row>
          <xdr:rowOff>295275</xdr:rowOff>
        </xdr:from>
        <xdr:to>
          <xdr:col>10</xdr:col>
          <xdr:colOff>923925</xdr:colOff>
          <xdr:row>20</xdr:row>
          <xdr:rowOff>19050</xdr:rowOff>
        </xdr:to>
        <xdr:sp macro="" textlink="">
          <xdr:nvSpPr>
            <xdr:cNvPr id="1032" name="Option Button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t" upright="1"/>
            <a:lstStyle/>
            <a:p>
              <a:pPr algn="l" rtl="0">
                <a:defRPr sz="1000"/>
              </a:pP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133350</xdr:colOff>
          <xdr:row>21</xdr:row>
          <xdr:rowOff>161925</xdr:rowOff>
        </xdr:from>
        <xdr:to>
          <xdr:col>11</xdr:col>
          <xdr:colOff>19050</xdr:colOff>
          <xdr:row>23</xdr:row>
          <xdr:rowOff>0</xdr:rowOff>
        </xdr:to>
        <xdr:sp macro="" textlink="">
          <xdr:nvSpPr>
            <xdr:cNvPr id="1036" name="Option Button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t" upright="1"/>
            <a:lstStyle/>
            <a:p>
              <a:pPr algn="l" rtl="0">
                <a:defRPr sz="1000"/>
              </a:pP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29</xdr:row>
          <xdr:rowOff>257175</xdr:rowOff>
        </xdr:from>
        <xdr:to>
          <xdr:col>11</xdr:col>
          <xdr:colOff>742950</xdr:colOff>
          <xdr:row>31</xdr:row>
          <xdr:rowOff>28575</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t" upright="1"/>
            <a:lstStyle/>
            <a:p>
              <a:pPr algn="l" rtl="0">
                <a:defRPr sz="1000"/>
              </a:pP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457200</xdr:colOff>
          <xdr:row>29</xdr:row>
          <xdr:rowOff>257175</xdr:rowOff>
        </xdr:from>
        <xdr:to>
          <xdr:col>12</xdr:col>
          <xdr:colOff>104775</xdr:colOff>
          <xdr:row>31</xdr:row>
          <xdr:rowOff>28575</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t" upright="1"/>
            <a:lstStyle/>
            <a:p>
              <a:pPr algn="l" rtl="0">
                <a:defRPr sz="1000"/>
              </a:pP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923925</xdr:colOff>
          <xdr:row>29</xdr:row>
          <xdr:rowOff>257175</xdr:rowOff>
        </xdr:from>
        <xdr:to>
          <xdr:col>12</xdr:col>
          <xdr:colOff>571500</xdr:colOff>
          <xdr:row>31</xdr:row>
          <xdr:rowOff>28575</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t" upright="1"/>
            <a:lstStyle/>
            <a:p>
              <a:pPr algn="l" rtl="0">
                <a:defRPr sz="1000"/>
              </a:pP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304800</xdr:colOff>
          <xdr:row>29</xdr:row>
          <xdr:rowOff>257175</xdr:rowOff>
        </xdr:from>
        <xdr:to>
          <xdr:col>13</xdr:col>
          <xdr:colOff>295275</xdr:colOff>
          <xdr:row>31</xdr:row>
          <xdr:rowOff>28575</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t" upright="1"/>
            <a:lstStyle/>
            <a:p>
              <a:pPr algn="l" rtl="0">
                <a:defRPr sz="1000"/>
              </a:pP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133350</xdr:colOff>
          <xdr:row>19</xdr:row>
          <xdr:rowOff>180975</xdr:rowOff>
        </xdr:from>
        <xdr:to>
          <xdr:col>11</xdr:col>
          <xdr:colOff>19050</xdr:colOff>
          <xdr:row>21</xdr:row>
          <xdr:rowOff>19050</xdr:rowOff>
        </xdr:to>
        <xdr:sp macro="" textlink="">
          <xdr:nvSpPr>
            <xdr:cNvPr id="1061" name="Option Button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t" upright="1"/>
            <a:lstStyle/>
            <a:p>
              <a:pPr algn="l" rtl="0">
                <a:defRPr sz="1000"/>
              </a:pP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30</xdr:row>
          <xdr:rowOff>152400</xdr:rowOff>
        </xdr:from>
        <xdr:to>
          <xdr:col>11</xdr:col>
          <xdr:colOff>742950</xdr:colOff>
          <xdr:row>32</xdr:row>
          <xdr:rowOff>28575</xdr:rowOff>
        </xdr:to>
        <xdr:sp macro="" textlink="">
          <xdr:nvSpPr>
            <xdr:cNvPr id="1075" name="Check Box 19"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t" upright="1"/>
            <a:lstStyle/>
            <a:p>
              <a:pPr algn="l" rtl="0">
                <a:defRPr sz="1000"/>
              </a:pP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457200</xdr:colOff>
          <xdr:row>30</xdr:row>
          <xdr:rowOff>152400</xdr:rowOff>
        </xdr:from>
        <xdr:to>
          <xdr:col>12</xdr:col>
          <xdr:colOff>104775</xdr:colOff>
          <xdr:row>32</xdr:row>
          <xdr:rowOff>28575</xdr:rowOff>
        </xdr:to>
        <xdr:sp macro="" textlink="">
          <xdr:nvSpPr>
            <xdr:cNvPr id="1076" name="Check Box 20"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t" upright="1"/>
            <a:lstStyle/>
            <a:p>
              <a:pPr algn="l" rtl="0">
                <a:defRPr sz="1000"/>
              </a:pP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923925</xdr:colOff>
          <xdr:row>30</xdr:row>
          <xdr:rowOff>152400</xdr:rowOff>
        </xdr:from>
        <xdr:to>
          <xdr:col>12</xdr:col>
          <xdr:colOff>571500</xdr:colOff>
          <xdr:row>32</xdr:row>
          <xdr:rowOff>28575</xdr:rowOff>
        </xdr:to>
        <xdr:sp macro="" textlink="">
          <xdr:nvSpPr>
            <xdr:cNvPr id="1077" name="Check Box 21"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t" upright="1"/>
            <a:lstStyle/>
            <a:p>
              <a:pPr algn="l" rtl="0">
                <a:defRPr sz="1000"/>
              </a:pP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304800</xdr:colOff>
          <xdr:row>30</xdr:row>
          <xdr:rowOff>152400</xdr:rowOff>
        </xdr:from>
        <xdr:to>
          <xdr:col>13</xdr:col>
          <xdr:colOff>295275</xdr:colOff>
          <xdr:row>32</xdr:row>
          <xdr:rowOff>28575</xdr:rowOff>
        </xdr:to>
        <xdr:sp macro="" textlink="">
          <xdr:nvSpPr>
            <xdr:cNvPr id="1078" name="Check Box 22"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t" upright="1"/>
            <a:lstStyle/>
            <a:p>
              <a:pPr algn="l" rtl="0">
                <a:defRPr sz="1000"/>
              </a:pP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31</xdr:row>
          <xdr:rowOff>152400</xdr:rowOff>
        </xdr:from>
        <xdr:to>
          <xdr:col>11</xdr:col>
          <xdr:colOff>742950</xdr:colOff>
          <xdr:row>33</xdr:row>
          <xdr:rowOff>28575</xdr:rowOff>
        </xdr:to>
        <xdr:sp macro="" textlink="">
          <xdr:nvSpPr>
            <xdr:cNvPr id="1079" name="Check Box 19"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t" upright="1"/>
            <a:lstStyle/>
            <a:p>
              <a:pPr algn="l" rtl="0">
                <a:defRPr sz="1000"/>
              </a:pP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457200</xdr:colOff>
          <xdr:row>31</xdr:row>
          <xdr:rowOff>152400</xdr:rowOff>
        </xdr:from>
        <xdr:to>
          <xdr:col>12</xdr:col>
          <xdr:colOff>104775</xdr:colOff>
          <xdr:row>33</xdr:row>
          <xdr:rowOff>28575</xdr:rowOff>
        </xdr:to>
        <xdr:sp macro="" textlink="">
          <xdr:nvSpPr>
            <xdr:cNvPr id="1080" name="Check Box 20"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t" upright="1"/>
            <a:lstStyle/>
            <a:p>
              <a:pPr algn="l" rtl="0">
                <a:defRPr sz="1000"/>
              </a:pP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923925</xdr:colOff>
          <xdr:row>31</xdr:row>
          <xdr:rowOff>152400</xdr:rowOff>
        </xdr:from>
        <xdr:to>
          <xdr:col>12</xdr:col>
          <xdr:colOff>571500</xdr:colOff>
          <xdr:row>33</xdr:row>
          <xdr:rowOff>28575</xdr:rowOff>
        </xdr:to>
        <xdr:sp macro="" textlink="">
          <xdr:nvSpPr>
            <xdr:cNvPr id="1081" name="Check Box 21"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t" upright="1"/>
            <a:lstStyle/>
            <a:p>
              <a:pPr algn="l" rtl="0">
                <a:defRPr sz="1000"/>
              </a:pP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304800</xdr:colOff>
          <xdr:row>31</xdr:row>
          <xdr:rowOff>152400</xdr:rowOff>
        </xdr:from>
        <xdr:to>
          <xdr:col>13</xdr:col>
          <xdr:colOff>295275</xdr:colOff>
          <xdr:row>33</xdr:row>
          <xdr:rowOff>28575</xdr:rowOff>
        </xdr:to>
        <xdr:sp macro="" textlink="">
          <xdr:nvSpPr>
            <xdr:cNvPr id="1082" name="Check Box 22"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t" upright="1"/>
            <a:lstStyle/>
            <a:p>
              <a:pPr algn="l" rtl="0">
                <a:defRPr sz="1000"/>
              </a:pP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32</xdr:row>
          <xdr:rowOff>152400</xdr:rowOff>
        </xdr:from>
        <xdr:to>
          <xdr:col>11</xdr:col>
          <xdr:colOff>742950</xdr:colOff>
          <xdr:row>34</xdr:row>
          <xdr:rowOff>28575</xdr:rowOff>
        </xdr:to>
        <xdr:sp macro="" textlink="">
          <xdr:nvSpPr>
            <xdr:cNvPr id="1083" name="Check Box 1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t" upright="1"/>
            <a:lstStyle/>
            <a:p>
              <a:pPr algn="l" rtl="0">
                <a:defRPr sz="1000"/>
              </a:pP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457200</xdr:colOff>
          <xdr:row>32</xdr:row>
          <xdr:rowOff>152400</xdr:rowOff>
        </xdr:from>
        <xdr:to>
          <xdr:col>12</xdr:col>
          <xdr:colOff>104775</xdr:colOff>
          <xdr:row>34</xdr:row>
          <xdr:rowOff>28575</xdr:rowOff>
        </xdr:to>
        <xdr:sp macro="" textlink="">
          <xdr:nvSpPr>
            <xdr:cNvPr id="1084" name="Check Box 2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t" upright="1"/>
            <a:lstStyle/>
            <a:p>
              <a:pPr algn="l" rtl="0">
                <a:defRPr sz="1000"/>
              </a:pP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923925</xdr:colOff>
          <xdr:row>32</xdr:row>
          <xdr:rowOff>152400</xdr:rowOff>
        </xdr:from>
        <xdr:to>
          <xdr:col>12</xdr:col>
          <xdr:colOff>571500</xdr:colOff>
          <xdr:row>34</xdr:row>
          <xdr:rowOff>28575</xdr:rowOff>
        </xdr:to>
        <xdr:sp macro="" textlink="">
          <xdr:nvSpPr>
            <xdr:cNvPr id="1085" name="Check Box 2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t" upright="1"/>
            <a:lstStyle/>
            <a:p>
              <a:pPr algn="l" rtl="0">
                <a:defRPr sz="1000"/>
              </a:pP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304800</xdr:colOff>
          <xdr:row>32</xdr:row>
          <xdr:rowOff>152400</xdr:rowOff>
        </xdr:from>
        <xdr:to>
          <xdr:col>13</xdr:col>
          <xdr:colOff>295275</xdr:colOff>
          <xdr:row>34</xdr:row>
          <xdr:rowOff>28575</xdr:rowOff>
        </xdr:to>
        <xdr:sp macro="" textlink="">
          <xdr:nvSpPr>
            <xdr:cNvPr id="1086" name="Check Box 2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t" upright="1"/>
            <a:lstStyle/>
            <a:p>
              <a:pPr algn="l" rtl="0">
                <a:defRPr sz="1000"/>
              </a:pPr>
              <a:endParaRPr lang="zh-CN" altLang="en-US"/>
            </a:p>
          </xdr:txBody>
        </xdr:sp>
        <xdr:clientData/>
      </xdr:twoCellAnchor>
    </mc:Choice>
    <mc:Fallback/>
  </mc:AlternateContent>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39"/>
  <sheetViews>
    <sheetView tabSelected="1" workbookViewId="0">
      <selection activeCell="J8" sqref="J8:N8"/>
    </sheetView>
  </sheetViews>
  <sheetFormatPr defaultColWidth="9" defaultRowHeight="14.25" x14ac:dyDescent="0.15"/>
  <cols>
    <col min="2" max="2" width="6.125" customWidth="1"/>
    <col min="3" max="3" width="20.25" customWidth="1"/>
    <col min="4" max="4" width="12.375" customWidth="1"/>
    <col min="5" max="5" width="12.75" customWidth="1"/>
    <col min="6" max="6" width="15.5" customWidth="1"/>
    <col min="7" max="7" width="14.375" customWidth="1"/>
    <col min="8" max="8" width="16.375" customWidth="1"/>
    <col min="9" max="9" width="15.625" customWidth="1"/>
    <col min="10" max="10" width="13.75" customWidth="1"/>
    <col min="11" max="11" width="12.75" customWidth="1"/>
    <col min="12" max="12" width="14.25" customWidth="1"/>
    <col min="13" max="13" width="9.75" customWidth="1"/>
    <col min="14" max="14" width="8.25" customWidth="1"/>
  </cols>
  <sheetData>
    <row r="1" spans="1:14" ht="37.5" customHeight="1" x14ac:dyDescent="0.15">
      <c r="A1" s="35" t="s">
        <v>0</v>
      </c>
      <c r="B1" s="35"/>
      <c r="C1" s="35"/>
      <c r="D1" s="35"/>
      <c r="E1" s="35"/>
      <c r="F1" s="35"/>
      <c r="G1" s="35"/>
      <c r="H1" s="35"/>
      <c r="I1" s="35"/>
      <c r="J1" s="35"/>
      <c r="K1" s="35"/>
      <c r="L1" s="35"/>
      <c r="M1" s="35"/>
      <c r="N1" s="35"/>
    </row>
    <row r="2" spans="1:14" ht="24" customHeight="1" x14ac:dyDescent="0.15">
      <c r="A2" s="36" t="s">
        <v>1</v>
      </c>
      <c r="B2" s="37"/>
      <c r="C2" s="37"/>
      <c r="D2" s="38" t="s">
        <v>142</v>
      </c>
      <c r="E2" s="39"/>
      <c r="F2" s="39"/>
      <c r="G2" s="39"/>
      <c r="H2" s="5" t="s">
        <v>2</v>
      </c>
      <c r="I2" s="40"/>
      <c r="J2" s="40"/>
      <c r="K2" s="37" t="s">
        <v>3</v>
      </c>
      <c r="L2" s="37"/>
      <c r="M2" s="40"/>
      <c r="N2" s="40"/>
    </row>
    <row r="3" spans="1:14" s="4" customFormat="1" ht="24.75" customHeight="1" x14ac:dyDescent="0.15">
      <c r="A3" s="80" t="s">
        <v>4</v>
      </c>
      <c r="B3" s="41" t="s">
        <v>5</v>
      </c>
      <c r="C3" s="41"/>
      <c r="D3" s="38" t="s">
        <v>143</v>
      </c>
      <c r="E3" s="42"/>
      <c r="F3" s="42"/>
      <c r="G3" s="42"/>
      <c r="H3" s="82" t="s">
        <v>6</v>
      </c>
      <c r="I3" s="83"/>
      <c r="J3" s="88" t="s">
        <v>145</v>
      </c>
      <c r="K3" s="88"/>
      <c r="L3" s="88"/>
      <c r="M3" s="88"/>
      <c r="N3" s="88"/>
    </row>
    <row r="4" spans="1:14" s="4" customFormat="1" ht="24.75" customHeight="1" x14ac:dyDescent="0.15">
      <c r="A4" s="81"/>
      <c r="B4" s="41" t="s">
        <v>7</v>
      </c>
      <c r="C4" s="41"/>
      <c r="D4" s="43" t="s">
        <v>144</v>
      </c>
      <c r="E4" s="43"/>
      <c r="F4" s="43"/>
      <c r="G4" s="43"/>
      <c r="H4" s="84"/>
      <c r="I4" s="85"/>
      <c r="J4" s="88"/>
      <c r="K4" s="88"/>
      <c r="L4" s="88"/>
      <c r="M4" s="88"/>
      <c r="N4" s="88"/>
    </row>
    <row r="5" spans="1:14" s="4" customFormat="1" ht="24.75" customHeight="1" x14ac:dyDescent="0.15">
      <c r="A5" s="81"/>
      <c r="B5" s="41" t="s">
        <v>8</v>
      </c>
      <c r="C5" s="41"/>
      <c r="D5" s="44" t="s">
        <v>146</v>
      </c>
      <c r="E5" s="45"/>
      <c r="F5" s="45"/>
      <c r="G5" s="46"/>
      <c r="H5" s="86"/>
      <c r="I5" s="87"/>
      <c r="J5" s="88"/>
      <c r="K5" s="88"/>
      <c r="L5" s="88"/>
      <c r="M5" s="88"/>
      <c r="N5" s="88"/>
    </row>
    <row r="6" spans="1:14" s="4" customFormat="1" ht="24.75" customHeight="1" x14ac:dyDescent="0.15">
      <c r="A6" s="81"/>
      <c r="B6" s="47" t="s">
        <v>9</v>
      </c>
      <c r="C6" s="41"/>
      <c r="D6" s="48">
        <v>1</v>
      </c>
      <c r="E6" s="48"/>
      <c r="F6" s="48"/>
      <c r="G6" s="48"/>
      <c r="H6" s="41" t="s">
        <v>10</v>
      </c>
      <c r="I6" s="49"/>
      <c r="J6" s="50">
        <v>44075</v>
      </c>
      <c r="K6" s="50"/>
      <c r="L6" s="50"/>
      <c r="M6" s="50"/>
      <c r="N6" s="50"/>
    </row>
    <row r="7" spans="1:14" s="4" customFormat="1" ht="24.75" customHeight="1" x14ac:dyDescent="0.15">
      <c r="A7" s="81"/>
      <c r="B7" s="47" t="s">
        <v>11</v>
      </c>
      <c r="C7" s="41"/>
      <c r="D7" s="51" t="s">
        <v>147</v>
      </c>
      <c r="E7" s="52"/>
      <c r="F7" s="52"/>
      <c r="G7" s="53"/>
      <c r="H7" s="41" t="s">
        <v>12</v>
      </c>
      <c r="I7" s="49"/>
      <c r="J7" s="50">
        <v>44105</v>
      </c>
      <c r="K7" s="50"/>
      <c r="L7" s="50"/>
      <c r="M7" s="50"/>
      <c r="N7" s="50"/>
    </row>
    <row r="8" spans="1:14" s="4" customFormat="1" ht="24.75" customHeight="1" x14ac:dyDescent="0.15">
      <c r="A8" s="81"/>
      <c r="B8" s="41" t="s">
        <v>13</v>
      </c>
      <c r="C8" s="41"/>
      <c r="D8" s="54" t="s">
        <v>111</v>
      </c>
      <c r="E8" s="45"/>
      <c r="F8" s="45"/>
      <c r="G8" s="46"/>
      <c r="H8" s="41" t="s">
        <v>15</v>
      </c>
      <c r="I8" s="49"/>
      <c r="J8" s="55" t="s">
        <v>138</v>
      </c>
      <c r="K8" s="56"/>
      <c r="L8" s="56"/>
      <c r="M8" s="56"/>
      <c r="N8" s="56"/>
    </row>
    <row r="9" spans="1:14" s="4" customFormat="1" ht="24.75" customHeight="1" x14ac:dyDescent="0.15">
      <c r="A9" s="81"/>
      <c r="B9" s="41" t="s">
        <v>16</v>
      </c>
      <c r="C9" s="41"/>
      <c r="D9" s="57"/>
      <c r="E9" s="43"/>
      <c r="F9" s="43"/>
      <c r="G9" s="43"/>
      <c r="H9" s="58" t="s">
        <v>17</v>
      </c>
      <c r="I9" s="59"/>
      <c r="J9" s="56" t="s">
        <v>112</v>
      </c>
      <c r="K9" s="56"/>
      <c r="L9" s="56"/>
      <c r="M9" s="56"/>
      <c r="N9" s="56"/>
    </row>
    <row r="10" spans="1:14" s="4" customFormat="1" ht="24.75" customHeight="1" x14ac:dyDescent="0.15">
      <c r="A10" s="81"/>
      <c r="B10" s="41" t="s">
        <v>18</v>
      </c>
      <c r="C10" s="41"/>
      <c r="D10" s="60" t="s">
        <v>19</v>
      </c>
      <c r="E10" s="52"/>
      <c r="F10" s="52"/>
      <c r="G10" s="53"/>
      <c r="H10" s="41" t="s">
        <v>20</v>
      </c>
      <c r="I10" s="41"/>
      <c r="J10" s="61" t="s">
        <v>139</v>
      </c>
      <c r="K10" s="62"/>
      <c r="L10" s="62"/>
      <c r="M10" s="62"/>
      <c r="N10" s="63"/>
    </row>
    <row r="11" spans="1:14" s="4" customFormat="1" ht="24.75" customHeight="1" x14ac:dyDescent="0.15">
      <c r="A11" s="81"/>
      <c r="B11" s="41" t="s">
        <v>21</v>
      </c>
      <c r="C11" s="41"/>
      <c r="D11" s="57" t="s">
        <v>141</v>
      </c>
      <c r="E11" s="43"/>
      <c r="F11" s="43"/>
      <c r="G11" s="43"/>
      <c r="H11" s="41" t="s">
        <v>22</v>
      </c>
      <c r="I11" s="41"/>
      <c r="J11" s="55" t="s">
        <v>140</v>
      </c>
      <c r="K11" s="56"/>
      <c r="L11" s="56"/>
      <c r="M11" s="56"/>
      <c r="N11" s="56"/>
    </row>
    <row r="12" spans="1:14" s="4" customFormat="1" ht="24.75" customHeight="1" x14ac:dyDescent="0.15">
      <c r="A12" s="81"/>
      <c r="B12" s="41" t="s">
        <v>23</v>
      </c>
      <c r="C12" s="41"/>
      <c r="D12" s="6" t="s">
        <v>24</v>
      </c>
      <c r="E12" s="9">
        <v>116.55200000000001</v>
      </c>
      <c r="F12" s="6" t="s">
        <v>25</v>
      </c>
      <c r="G12" s="10">
        <v>36.289000000000001</v>
      </c>
      <c r="H12" s="41" t="s">
        <v>26</v>
      </c>
      <c r="I12" s="41"/>
      <c r="J12" s="64" t="s">
        <v>27</v>
      </c>
      <c r="K12" s="64"/>
      <c r="L12" s="64"/>
      <c r="M12" s="64"/>
      <c r="N12" s="64"/>
    </row>
    <row r="13" spans="1:14" s="4" customFormat="1" ht="24.75" customHeight="1" x14ac:dyDescent="0.15">
      <c r="A13" s="81"/>
      <c r="B13" s="41" t="s">
        <v>28</v>
      </c>
      <c r="C13" s="41"/>
      <c r="D13" s="6" t="s">
        <v>29</v>
      </c>
      <c r="E13" s="9"/>
      <c r="F13" s="6" t="s">
        <v>30</v>
      </c>
      <c r="G13" s="10"/>
      <c r="H13" s="6" t="s">
        <v>31</v>
      </c>
      <c r="I13" s="10"/>
      <c r="J13" s="6" t="s">
        <v>32</v>
      </c>
      <c r="K13" s="21"/>
      <c r="L13" s="6" t="s">
        <v>33</v>
      </c>
      <c r="M13" s="65"/>
      <c r="N13" s="66"/>
    </row>
    <row r="14" spans="1:14" s="4" customFormat="1" ht="24.75" customHeight="1" x14ac:dyDescent="0.15">
      <c r="A14" s="81"/>
      <c r="B14" s="41" t="s">
        <v>34</v>
      </c>
      <c r="C14" s="41"/>
      <c r="D14" s="67">
        <v>300</v>
      </c>
      <c r="E14" s="67"/>
      <c r="F14" s="67"/>
      <c r="G14" s="68"/>
      <c r="H14" s="69" t="s">
        <v>35</v>
      </c>
      <c r="I14" s="69"/>
      <c r="J14" s="67">
        <v>10</v>
      </c>
      <c r="K14" s="67"/>
      <c r="L14" s="8" t="s">
        <v>36</v>
      </c>
      <c r="M14" s="70">
        <f>IF(D14&gt;0,J14/D14,)</f>
        <v>3.3333333333333333E-2</v>
      </c>
      <c r="N14" s="70"/>
    </row>
    <row r="15" spans="1:14" s="4" customFormat="1" ht="24.75" customHeight="1" x14ac:dyDescent="0.15">
      <c r="A15" s="80" t="s">
        <v>37</v>
      </c>
      <c r="B15" s="41" t="s">
        <v>38</v>
      </c>
      <c r="C15" s="41"/>
      <c r="D15" s="57" t="s">
        <v>142</v>
      </c>
      <c r="E15" s="43"/>
      <c r="F15" s="6" t="s">
        <v>39</v>
      </c>
      <c r="G15" s="11" t="s">
        <v>149</v>
      </c>
      <c r="H15" s="80" t="s">
        <v>40</v>
      </c>
      <c r="I15" s="6" t="s">
        <v>38</v>
      </c>
      <c r="J15" s="57" t="s">
        <v>41</v>
      </c>
      <c r="K15" s="43"/>
      <c r="L15" s="22" t="s">
        <v>42</v>
      </c>
      <c r="M15" s="43" t="s">
        <v>43</v>
      </c>
      <c r="N15" s="43"/>
    </row>
    <row r="16" spans="1:14" s="4" customFormat="1" ht="24.75" customHeight="1" x14ac:dyDescent="0.15">
      <c r="A16" s="81"/>
      <c r="B16" s="41" t="s">
        <v>44</v>
      </c>
      <c r="C16" s="41"/>
      <c r="D16" s="43" t="s">
        <v>148</v>
      </c>
      <c r="E16" s="43"/>
      <c r="F16" s="6" t="s">
        <v>45</v>
      </c>
      <c r="G16" s="11" t="s">
        <v>151</v>
      </c>
      <c r="H16" s="81"/>
      <c r="I16" s="6" t="s">
        <v>46</v>
      </c>
      <c r="J16" s="57" t="s">
        <v>136</v>
      </c>
      <c r="K16" s="43"/>
      <c r="L16" s="22" t="s">
        <v>47</v>
      </c>
      <c r="M16" s="43" t="s">
        <v>137</v>
      </c>
      <c r="N16" s="43"/>
    </row>
    <row r="17" spans="1:16" s="4" customFormat="1" ht="24.75" customHeight="1" x14ac:dyDescent="0.15">
      <c r="A17" s="81"/>
      <c r="B17" s="41" t="s">
        <v>48</v>
      </c>
      <c r="C17" s="41"/>
      <c r="D17" s="57" t="s">
        <v>150</v>
      </c>
      <c r="E17" s="43"/>
      <c r="F17" s="6" t="s">
        <v>47</v>
      </c>
      <c r="G17" s="12" t="s">
        <v>152</v>
      </c>
      <c r="H17" s="81"/>
      <c r="I17" s="6" t="s">
        <v>48</v>
      </c>
      <c r="J17" s="57" t="s">
        <v>49</v>
      </c>
      <c r="K17" s="43"/>
      <c r="L17" s="43"/>
      <c r="M17" s="43"/>
      <c r="N17" s="43"/>
    </row>
    <row r="18" spans="1:16" s="4" customFormat="1" ht="24" customHeight="1" x14ac:dyDescent="0.15">
      <c r="A18" s="80" t="s">
        <v>50</v>
      </c>
      <c r="B18" s="81" t="s">
        <v>51</v>
      </c>
      <c r="C18" s="81"/>
      <c r="D18" s="41" t="s">
        <v>52</v>
      </c>
      <c r="E18" s="41"/>
      <c r="F18" s="6" t="s">
        <v>53</v>
      </c>
      <c r="G18" s="71" t="s">
        <v>54</v>
      </c>
      <c r="H18" s="72"/>
      <c r="I18" s="72"/>
      <c r="J18" s="72"/>
      <c r="K18" s="41" t="s">
        <v>55</v>
      </c>
      <c r="L18" s="41"/>
      <c r="M18" s="41"/>
      <c r="N18" s="41"/>
    </row>
    <row r="19" spans="1:16" s="4" customFormat="1" ht="24.75" customHeight="1" x14ac:dyDescent="0.15">
      <c r="A19" s="81"/>
      <c r="B19" s="81"/>
      <c r="C19" s="81"/>
      <c r="D19" s="6" t="s">
        <v>56</v>
      </c>
      <c r="E19" s="6" t="s">
        <v>57</v>
      </c>
      <c r="F19" s="6" t="s">
        <v>58</v>
      </c>
      <c r="G19" s="6" t="s">
        <v>59</v>
      </c>
      <c r="H19" s="6" t="s">
        <v>60</v>
      </c>
      <c r="I19" s="6" t="s">
        <v>61</v>
      </c>
      <c r="J19" s="6" t="s">
        <v>62</v>
      </c>
      <c r="K19" s="41"/>
      <c r="L19" s="41"/>
      <c r="M19" s="41"/>
      <c r="N19" s="41"/>
    </row>
    <row r="20" spans="1:16" s="4" customFormat="1" ht="15.75" customHeight="1" x14ac:dyDescent="0.15">
      <c r="A20" s="81"/>
      <c r="B20" s="81" t="s">
        <v>63</v>
      </c>
      <c r="C20" s="6" t="s">
        <v>64</v>
      </c>
      <c r="D20" s="13"/>
      <c r="E20" s="13"/>
      <c r="F20" s="13">
        <v>0</v>
      </c>
      <c r="G20" s="14">
        <v>0</v>
      </c>
      <c r="H20" s="14"/>
      <c r="I20" s="13">
        <f>IF(E20&gt;0,E20-G20+F20,D20-G20+F20)</f>
        <v>0</v>
      </c>
      <c r="J20" s="13">
        <f>F20-G20-H20</f>
        <v>0</v>
      </c>
      <c r="K20" s="23" t="s">
        <v>65</v>
      </c>
      <c r="L20" s="24"/>
      <c r="M20" s="24"/>
      <c r="N20" s="25"/>
    </row>
    <row r="21" spans="1:16" s="4" customFormat="1" ht="15.75" customHeight="1" x14ac:dyDescent="0.15">
      <c r="A21" s="81"/>
      <c r="B21" s="81"/>
      <c r="C21" s="6" t="s">
        <v>66</v>
      </c>
      <c r="D21" s="14"/>
      <c r="E21" s="14"/>
      <c r="F21" s="14">
        <v>0</v>
      </c>
      <c r="G21" s="14">
        <v>0</v>
      </c>
      <c r="H21" s="14"/>
      <c r="I21" s="13">
        <f>IF(E21&gt;0,E21-G21+F21,D21-G21+F21)</f>
        <v>0</v>
      </c>
      <c r="J21" s="13">
        <f>F21-G21-H21</f>
        <v>0</v>
      </c>
      <c r="K21" s="26" t="s">
        <v>67</v>
      </c>
      <c r="L21" s="27" t="s">
        <v>68</v>
      </c>
      <c r="M21" s="27"/>
      <c r="N21" s="28"/>
    </row>
    <row r="22" spans="1:16" s="4" customFormat="1" ht="15.75" customHeight="1" x14ac:dyDescent="0.15">
      <c r="A22" s="81"/>
      <c r="B22" s="81"/>
      <c r="C22" s="6" t="s">
        <v>69</v>
      </c>
      <c r="D22" s="14"/>
      <c r="E22" s="14"/>
      <c r="F22" s="14">
        <v>0</v>
      </c>
      <c r="G22" s="14">
        <v>0</v>
      </c>
      <c r="H22" s="14"/>
      <c r="I22" s="13">
        <f>IF(E22&gt;0,E22-G22+F22,D22-G22+F22)</f>
        <v>0</v>
      </c>
      <c r="J22" s="13">
        <f>F22-G22-H22</f>
        <v>0</v>
      </c>
      <c r="K22" s="29"/>
      <c r="L22" s="27" t="s">
        <v>70</v>
      </c>
      <c r="M22" s="27"/>
      <c r="N22" s="28"/>
    </row>
    <row r="23" spans="1:16" s="4" customFormat="1" ht="15.75" customHeight="1" x14ac:dyDescent="0.15">
      <c r="A23" s="81"/>
      <c r="B23" s="81"/>
      <c r="C23" s="6" t="s">
        <v>71</v>
      </c>
      <c r="D23" s="14"/>
      <c r="E23" s="14"/>
      <c r="F23" s="14"/>
      <c r="G23" s="14"/>
      <c r="H23" s="14"/>
      <c r="I23" s="13"/>
      <c r="J23" s="13"/>
      <c r="K23" s="29" t="s">
        <v>72</v>
      </c>
      <c r="L23" s="73" t="s">
        <v>73</v>
      </c>
      <c r="M23" s="73"/>
      <c r="N23" s="74"/>
    </row>
    <row r="24" spans="1:16" s="4" customFormat="1" ht="15.75" customHeight="1" x14ac:dyDescent="0.15">
      <c r="A24" s="81"/>
      <c r="B24" s="81"/>
      <c r="C24" s="6" t="s">
        <v>74</v>
      </c>
      <c r="D24" s="14"/>
      <c r="E24" s="14"/>
      <c r="F24" s="14"/>
      <c r="H24" s="14"/>
      <c r="I24" s="13"/>
      <c r="J24" s="13"/>
      <c r="K24" s="30"/>
      <c r="L24" s="31"/>
      <c r="M24" s="31"/>
      <c r="N24" s="32"/>
    </row>
    <row r="25" spans="1:16" s="4" customFormat="1" ht="15.75" customHeight="1" x14ac:dyDescent="0.15">
      <c r="A25" s="81"/>
      <c r="B25" s="81" t="s">
        <v>75</v>
      </c>
      <c r="C25" s="6" t="s">
        <v>76</v>
      </c>
      <c r="D25" s="14"/>
      <c r="E25" s="14"/>
      <c r="F25" s="14"/>
      <c r="G25" s="14"/>
      <c r="H25" s="14"/>
      <c r="I25" s="13"/>
      <c r="J25" s="13"/>
      <c r="K25" s="75" t="s">
        <v>77</v>
      </c>
      <c r="L25" s="75"/>
      <c r="M25" s="75"/>
      <c r="N25" s="75"/>
    </row>
    <row r="26" spans="1:16" s="4" customFormat="1" ht="15.75" customHeight="1" x14ac:dyDescent="0.15">
      <c r="A26" s="81"/>
      <c r="B26" s="81"/>
      <c r="C26" s="6" t="s">
        <v>78</v>
      </c>
      <c r="D26" s="14"/>
      <c r="E26" s="14">
        <v>0.22</v>
      </c>
      <c r="F26" s="14">
        <v>1.2999999999999999E-2</v>
      </c>
      <c r="G26" s="15">
        <v>0</v>
      </c>
      <c r="H26" s="15"/>
      <c r="I26" s="13">
        <f>IF(E26&gt;0,E26-G26+F26,D26-G26+F26)</f>
        <v>0.23300000000000001</v>
      </c>
      <c r="J26" s="13">
        <f>F26-G26-H26</f>
        <v>1.2999999999999999E-2</v>
      </c>
      <c r="K26" s="75" t="s">
        <v>77</v>
      </c>
      <c r="L26" s="75"/>
      <c r="M26" s="75"/>
      <c r="N26" s="75"/>
    </row>
    <row r="27" spans="1:16" s="4" customFormat="1" ht="15.75" customHeight="1" x14ac:dyDescent="0.15">
      <c r="A27" s="81"/>
      <c r="B27" s="81"/>
      <c r="C27" s="6" t="s">
        <v>79</v>
      </c>
      <c r="D27" s="14"/>
      <c r="E27" s="14">
        <v>0.7</v>
      </c>
      <c r="F27" s="14">
        <v>2.7E-2</v>
      </c>
      <c r="G27" s="14">
        <v>0</v>
      </c>
      <c r="H27" s="14"/>
      <c r="I27" s="13">
        <f>IF(E27&gt;0,E27-G27+F27,D27-G27+F27)</f>
        <v>0.72699999999999998</v>
      </c>
      <c r="J27" s="13">
        <f>F27-G27-H27</f>
        <v>2.7E-2</v>
      </c>
      <c r="K27" s="75" t="s">
        <v>77</v>
      </c>
      <c r="L27" s="75"/>
      <c r="M27" s="75"/>
      <c r="N27" s="75"/>
    </row>
    <row r="28" spans="1:16" s="4" customFormat="1" ht="15.75" customHeight="1" x14ac:dyDescent="0.15">
      <c r="A28" s="81"/>
      <c r="B28" s="81"/>
      <c r="C28" s="6" t="s">
        <v>80</v>
      </c>
      <c r="D28" s="14">
        <v>0.79300000000000004</v>
      </c>
      <c r="E28" s="14">
        <v>0.90500000000000003</v>
      </c>
      <c r="F28" s="14">
        <v>8.9999999999999993E-3</v>
      </c>
      <c r="G28" s="14">
        <v>0</v>
      </c>
      <c r="H28" s="14"/>
      <c r="I28" s="13">
        <f>IF(E28&gt;0,E28-G28+F28,D28-G28+F28)</f>
        <v>0.91400000000000003</v>
      </c>
      <c r="J28" s="13">
        <f>F28-G28-H28</f>
        <v>8.9999999999999993E-3</v>
      </c>
      <c r="K28" s="75" t="s">
        <v>77</v>
      </c>
      <c r="L28" s="75"/>
      <c r="M28" s="75"/>
      <c r="N28" s="75"/>
    </row>
    <row r="29" spans="1:16" s="4" customFormat="1" ht="15.75" customHeight="1" x14ac:dyDescent="0.15">
      <c r="A29" s="81"/>
      <c r="B29" s="81"/>
      <c r="C29" s="6" t="s">
        <v>81</v>
      </c>
      <c r="D29" s="16"/>
      <c r="E29" s="16"/>
      <c r="F29" s="16"/>
      <c r="G29" s="16"/>
      <c r="H29" s="16"/>
      <c r="I29" s="13"/>
      <c r="J29" s="13"/>
      <c r="K29" s="77" t="s">
        <v>77</v>
      </c>
      <c r="L29" s="77"/>
      <c r="M29" s="77"/>
      <c r="N29" s="77"/>
    </row>
    <row r="30" spans="1:16" ht="22.5" x14ac:dyDescent="0.15">
      <c r="A30" s="80" t="s">
        <v>82</v>
      </c>
      <c r="B30" s="80"/>
      <c r="C30" s="78" t="s">
        <v>83</v>
      </c>
      <c r="D30" s="79"/>
      <c r="E30" s="72" t="s">
        <v>84</v>
      </c>
      <c r="F30" s="72"/>
      <c r="G30" s="6" t="s">
        <v>85</v>
      </c>
      <c r="H30" s="6" t="s">
        <v>86</v>
      </c>
      <c r="I30" s="6" t="s">
        <v>87</v>
      </c>
      <c r="J30" s="6" t="s">
        <v>88</v>
      </c>
      <c r="K30" s="6" t="s">
        <v>89</v>
      </c>
      <c r="L30" s="71" t="s">
        <v>90</v>
      </c>
      <c r="M30" s="71"/>
      <c r="N30" s="71"/>
    </row>
    <row r="31" spans="1:16" x14ac:dyDescent="0.15">
      <c r="A31" s="80"/>
      <c r="B31" s="80"/>
      <c r="C31" s="72" t="s">
        <v>91</v>
      </c>
      <c r="D31" s="72"/>
      <c r="E31" s="54"/>
      <c r="F31" s="46"/>
      <c r="G31" s="17"/>
      <c r="H31" s="7"/>
      <c r="I31" s="17"/>
      <c r="J31" s="17"/>
      <c r="K31" s="33"/>
      <c r="L31" s="76" t="s">
        <v>92</v>
      </c>
      <c r="M31" s="76"/>
      <c r="N31" s="76"/>
      <c r="P31" s="34"/>
    </row>
    <row r="32" spans="1:16" x14ac:dyDescent="0.15">
      <c r="A32" s="80"/>
      <c r="B32" s="80"/>
      <c r="C32" s="72" t="s">
        <v>93</v>
      </c>
      <c r="D32" s="72"/>
      <c r="E32" s="54"/>
      <c r="F32" s="46"/>
      <c r="G32" s="17"/>
      <c r="H32" s="18" t="s">
        <v>77</v>
      </c>
      <c r="I32" s="17"/>
      <c r="J32" s="17"/>
      <c r="K32" s="33"/>
      <c r="L32" s="76" t="s">
        <v>92</v>
      </c>
      <c r="M32" s="76"/>
      <c r="N32" s="76"/>
    </row>
    <row r="33" spans="1:14" x14ac:dyDescent="0.15">
      <c r="A33" s="80"/>
      <c r="B33" s="80"/>
      <c r="C33" s="72" t="s">
        <v>94</v>
      </c>
      <c r="D33" s="72"/>
      <c r="E33" s="54"/>
      <c r="F33" s="46"/>
      <c r="G33" s="17"/>
      <c r="H33" s="18" t="s">
        <v>77</v>
      </c>
      <c r="I33" s="17"/>
      <c r="J33" s="17"/>
      <c r="K33" s="33"/>
      <c r="L33" s="76" t="s">
        <v>92</v>
      </c>
      <c r="M33" s="76"/>
      <c r="N33" s="76"/>
    </row>
    <row r="34" spans="1:14" x14ac:dyDescent="0.15">
      <c r="A34" s="80"/>
      <c r="B34" s="80"/>
      <c r="C34" s="72" t="s">
        <v>95</v>
      </c>
      <c r="D34" s="72"/>
      <c r="E34" s="54"/>
      <c r="F34" s="46"/>
      <c r="G34" s="17"/>
      <c r="H34" s="18" t="s">
        <v>77</v>
      </c>
      <c r="I34" s="17"/>
      <c r="J34" s="17"/>
      <c r="K34" s="33"/>
      <c r="L34" s="76" t="s">
        <v>92</v>
      </c>
      <c r="M34" s="76"/>
      <c r="N34" s="76"/>
    </row>
    <row r="35" spans="1:14" s="1" customFormat="1" ht="12" x14ac:dyDescent="0.15">
      <c r="A35" s="19" t="s">
        <v>96</v>
      </c>
      <c r="B35" s="19"/>
      <c r="C35" s="19"/>
      <c r="D35" s="19"/>
      <c r="E35" s="20"/>
      <c r="F35" s="20"/>
      <c r="G35" s="20"/>
      <c r="H35" s="20"/>
      <c r="I35" s="20"/>
      <c r="J35" s="20"/>
      <c r="K35" s="20"/>
      <c r="L35" s="20"/>
      <c r="M35" s="20"/>
      <c r="N35" s="20"/>
    </row>
    <row r="36" spans="1:14" s="1" customFormat="1" ht="12" x14ac:dyDescent="0.15">
      <c r="A36" s="19" t="s">
        <v>97</v>
      </c>
      <c r="B36" s="19"/>
      <c r="C36" s="19"/>
      <c r="D36" s="19"/>
      <c r="E36" s="20"/>
      <c r="F36" s="20"/>
      <c r="G36" s="20"/>
      <c r="H36" s="20"/>
      <c r="I36" s="20"/>
      <c r="J36" s="20"/>
      <c r="K36" s="20"/>
      <c r="L36" s="20"/>
      <c r="M36" s="20"/>
      <c r="N36" s="20"/>
    </row>
    <row r="37" spans="1:14" s="1" customFormat="1" ht="12" x14ac:dyDescent="0.15">
      <c r="A37" s="19" t="s">
        <v>98</v>
      </c>
      <c r="B37" s="19"/>
      <c r="C37" s="19"/>
      <c r="D37" s="19"/>
      <c r="E37" s="20"/>
      <c r="F37" s="20"/>
      <c r="G37" s="20"/>
      <c r="H37" s="20"/>
      <c r="I37" s="20"/>
      <c r="J37" s="20"/>
      <c r="K37" s="20"/>
      <c r="L37" s="20"/>
      <c r="M37" s="20"/>
      <c r="N37" s="20"/>
    </row>
    <row r="38" spans="1:14" s="1" customFormat="1" ht="12" x14ac:dyDescent="0.15">
      <c r="A38" s="19" t="s">
        <v>99</v>
      </c>
      <c r="B38" s="19"/>
      <c r="C38" s="19"/>
      <c r="D38" s="19"/>
      <c r="E38" s="20"/>
      <c r="F38" s="20"/>
      <c r="G38" s="20"/>
      <c r="H38" s="20"/>
      <c r="I38" s="20"/>
      <c r="J38" s="20"/>
      <c r="K38" s="20"/>
      <c r="L38" s="20"/>
      <c r="M38" s="20"/>
      <c r="N38" s="20"/>
    </row>
    <row r="39" spans="1:14" s="1" customFormat="1" ht="12" x14ac:dyDescent="0.15">
      <c r="A39" s="19" t="s">
        <v>100</v>
      </c>
      <c r="B39" s="19"/>
      <c r="C39" s="19"/>
      <c r="D39" s="19"/>
      <c r="E39" s="20"/>
      <c r="F39" s="20"/>
      <c r="G39" s="20"/>
      <c r="H39" s="20"/>
      <c r="I39" s="20"/>
      <c r="J39" s="20"/>
      <c r="K39" s="20"/>
      <c r="L39" s="20"/>
      <c r="M39" s="20"/>
      <c r="N39" s="20"/>
    </row>
  </sheetData>
  <sheetProtection password="ECF6" sheet="1" objects="1" formatCells="0" insertRows="0" deleteRows="0"/>
  <protectedRanges>
    <protectedRange sqref="H31 E31:G34 I31:N34" name="区域1"/>
  </protectedRanges>
  <mergeCells count="91">
    <mergeCell ref="C34:D34"/>
    <mergeCell ref="E34:F34"/>
    <mergeCell ref="L34:N34"/>
    <mergeCell ref="A3:A14"/>
    <mergeCell ref="A15:A17"/>
    <mergeCell ref="A18:A29"/>
    <mergeCell ref="B20:B24"/>
    <mergeCell ref="B25:B29"/>
    <mergeCell ref="H15:H17"/>
    <mergeCell ref="H3:I5"/>
    <mergeCell ref="J3:N5"/>
    <mergeCell ref="A30:B34"/>
    <mergeCell ref="K18:N19"/>
    <mergeCell ref="B18:C19"/>
    <mergeCell ref="C32:D32"/>
    <mergeCell ref="E32:F32"/>
    <mergeCell ref="L32:N32"/>
    <mergeCell ref="C33:D33"/>
    <mergeCell ref="E33:F33"/>
    <mergeCell ref="L33:N33"/>
    <mergeCell ref="K29:N29"/>
    <mergeCell ref="C30:D30"/>
    <mergeCell ref="E30:F30"/>
    <mergeCell ref="L30:N30"/>
    <mergeCell ref="C31:D31"/>
    <mergeCell ref="E31:F31"/>
    <mergeCell ref="L31:N31"/>
    <mergeCell ref="L23:N23"/>
    <mergeCell ref="K25:N25"/>
    <mergeCell ref="K26:N26"/>
    <mergeCell ref="K27:N27"/>
    <mergeCell ref="K28:N28"/>
    <mergeCell ref="B17:C17"/>
    <mergeCell ref="D17:E17"/>
    <mergeCell ref="J17:N17"/>
    <mergeCell ref="D18:E18"/>
    <mergeCell ref="G18:J18"/>
    <mergeCell ref="B15:C15"/>
    <mergeCell ref="D15:E15"/>
    <mergeCell ref="J15:K15"/>
    <mergeCell ref="M15:N15"/>
    <mergeCell ref="B16:C16"/>
    <mergeCell ref="D16:E16"/>
    <mergeCell ref="J16:K16"/>
    <mergeCell ref="M16:N16"/>
    <mergeCell ref="B14:C14"/>
    <mergeCell ref="D14:G14"/>
    <mergeCell ref="H14:I14"/>
    <mergeCell ref="J14:K14"/>
    <mergeCell ref="M14:N14"/>
    <mergeCell ref="B12:C12"/>
    <mergeCell ref="H12:I12"/>
    <mergeCell ref="J12:N12"/>
    <mergeCell ref="B13:C13"/>
    <mergeCell ref="M13:N13"/>
    <mergeCell ref="B10:C10"/>
    <mergeCell ref="D10:G10"/>
    <mergeCell ref="H10:I10"/>
    <mergeCell ref="J10:N10"/>
    <mergeCell ref="B11:C11"/>
    <mergeCell ref="D11:G11"/>
    <mergeCell ref="H11:I11"/>
    <mergeCell ref="J11:N11"/>
    <mergeCell ref="B8:C8"/>
    <mergeCell ref="D8:G8"/>
    <mergeCell ref="H8:I8"/>
    <mergeCell ref="J8:N8"/>
    <mergeCell ref="B9:C9"/>
    <mergeCell ref="D9:G9"/>
    <mergeCell ref="H9:I9"/>
    <mergeCell ref="J9:N9"/>
    <mergeCell ref="B6:C6"/>
    <mergeCell ref="D6:G6"/>
    <mergeCell ref="H6:I6"/>
    <mergeCell ref="J6:N6"/>
    <mergeCell ref="B7:C7"/>
    <mergeCell ref="D7:G7"/>
    <mergeCell ref="H7:I7"/>
    <mergeCell ref="J7:N7"/>
    <mergeCell ref="B3:C3"/>
    <mergeCell ref="D3:G3"/>
    <mergeCell ref="B4:C4"/>
    <mergeCell ref="D4:G4"/>
    <mergeCell ref="B5:C5"/>
    <mergeCell ref="D5:G5"/>
    <mergeCell ref="A1:N1"/>
    <mergeCell ref="A2:C2"/>
    <mergeCell ref="D2:G2"/>
    <mergeCell ref="I2:J2"/>
    <mergeCell ref="K2:L2"/>
    <mergeCell ref="M2:N2"/>
  </mergeCells>
  <phoneticPr fontId="1" type="noConversion"/>
  <dataValidations count="10">
    <dataValidation type="decimal" allowBlank="1" showInputMessage="1" showErrorMessage="1" errorTitle="填写范围错误" error="填写范围错误，请核实！" promptTitle="提示" prompt="输入格式为：999.999999 。_x000a_暂不支持“度分秒”格式输入" sqref="E12 E13 I13" xr:uid="{00000000-0002-0000-0000-000000000000}">
      <formula1>70</formula1>
      <formula2>140</formula2>
    </dataValidation>
    <dataValidation type="decimal" allowBlank="1" showInputMessage="1" showErrorMessage="1" sqref="D6:G6" xr:uid="{00000000-0002-0000-0000-000001000000}">
      <formula1>0</formula1>
      <formula2>120</formula2>
    </dataValidation>
    <dataValidation type="decimal" allowBlank="1" showInputMessage="1" showErrorMessage="1" sqref="M13:N13" xr:uid="{00000000-0002-0000-0000-000002000000}">
      <formula1>0</formula1>
      <formula2>99999</formula2>
    </dataValidation>
    <dataValidation type="decimal" allowBlank="1" showInputMessage="1" showErrorMessage="1" errorTitle="填写范围错误" error="填写范围错误，请核实！" promptTitle="提示" prompt="输入格式为：999.999999 。_x000a_暂不支持“度分秒”格式输入" sqref="G12 G13 K13" xr:uid="{00000000-0002-0000-0000-000003000000}">
      <formula1>3</formula1>
      <formula2>55</formula2>
    </dataValidation>
    <dataValidation type="date" allowBlank="1" showInputMessage="1" showErrorMessage="1" promptTitle="提示" prompt="输入格式2017/04" sqref="J6:N6 J7:N7" xr:uid="{00000000-0002-0000-0000-000004000000}">
      <formula1>40179</formula1>
      <formula2>54789</formula2>
    </dataValidation>
    <dataValidation type="decimal" allowBlank="1" showInputMessage="1" showErrorMessage="1" sqref="D14:G14" xr:uid="{00000000-0002-0000-0000-000009000000}">
      <formula1>0</formula1>
      <formula2>999999999</formula2>
    </dataValidation>
    <dataValidation type="decimal" allowBlank="1" showInputMessage="1" showErrorMessage="1" sqref="J14:K14" xr:uid="{00000000-0002-0000-0000-00000A000000}">
      <formula1>0</formula1>
      <formula2>9999999</formula2>
    </dataValidation>
    <dataValidation type="decimal" showInputMessage="1" showErrorMessage="1" sqref="M14:N14" xr:uid="{00000000-0002-0000-0000-00000B000000}">
      <formula1>0</formula1>
      <formula2>1</formula2>
    </dataValidation>
    <dataValidation type="decimal" allowBlank="1" showInputMessage="1" showErrorMessage="1" sqref="G23 G20:G22 G25:G29 H20:J29 D20:F29" xr:uid="{00000000-0002-0000-0000-00000C000000}">
      <formula1>-9999999999999</formula1>
      <formula2>9999999999999</formula2>
    </dataValidation>
    <dataValidation type="decimal" allowBlank="1" showInputMessage="1" showErrorMessage="1" sqref="K31:K34" xr:uid="{00000000-0002-0000-0000-000012000000}">
      <formula1>0</formula1>
      <formula2>999999</formula2>
    </dataValidation>
  </dataValidations>
  <pageMargins left="1.0625" right="0.27500000000000002" top="0.35416666666666702" bottom="0.15625" header="0.27500000000000002" footer="0.235416666666667"/>
  <pageSetup paperSize="9" scale="68" firstPageNumber="4294963191" orientation="landscape" useFirstPageNumber="1"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9" r:id="rId4" name="Check Box 5">
              <controlPr defaultSize="0" autoPict="0">
                <anchor moveWithCells="1">
                  <from>
                    <xdr:col>11</xdr:col>
                    <xdr:colOff>0</xdr:colOff>
                    <xdr:row>20</xdr:row>
                    <xdr:rowOff>0</xdr:rowOff>
                  </from>
                  <to>
                    <xdr:col>11</xdr:col>
                    <xdr:colOff>666750</xdr:colOff>
                    <xdr:row>21</xdr:row>
                    <xdr:rowOff>38100</xdr:rowOff>
                  </to>
                </anchor>
              </controlPr>
            </control>
          </mc:Choice>
        </mc:AlternateContent>
        <mc:AlternateContent xmlns:mc="http://schemas.openxmlformats.org/markup-compatibility/2006">
          <mc:Choice Requires="x14">
            <control shapeId="1030" r:id="rId5" name="Check Box 6">
              <controlPr defaultSize="0" autoPict="0">
                <anchor moveWithCells="1">
                  <from>
                    <xdr:col>11</xdr:col>
                    <xdr:colOff>0</xdr:colOff>
                    <xdr:row>20</xdr:row>
                    <xdr:rowOff>161925</xdr:rowOff>
                  </from>
                  <to>
                    <xdr:col>11</xdr:col>
                    <xdr:colOff>666750</xdr:colOff>
                    <xdr:row>22</xdr:row>
                    <xdr:rowOff>0</xdr:rowOff>
                  </to>
                </anchor>
              </controlPr>
            </control>
          </mc:Choice>
        </mc:AlternateContent>
        <mc:AlternateContent xmlns:mc="http://schemas.openxmlformats.org/markup-compatibility/2006">
          <mc:Choice Requires="x14">
            <control shapeId="1032" r:id="rId6" name="Option Button 8">
              <controlPr defaultSize="0" autoPict="0">
                <anchor moveWithCells="1">
                  <from>
                    <xdr:col>10</xdr:col>
                    <xdr:colOff>133350</xdr:colOff>
                    <xdr:row>18</xdr:row>
                    <xdr:rowOff>295275</xdr:rowOff>
                  </from>
                  <to>
                    <xdr:col>10</xdr:col>
                    <xdr:colOff>923925</xdr:colOff>
                    <xdr:row>20</xdr:row>
                    <xdr:rowOff>19050</xdr:rowOff>
                  </to>
                </anchor>
              </controlPr>
            </control>
          </mc:Choice>
        </mc:AlternateContent>
        <mc:AlternateContent xmlns:mc="http://schemas.openxmlformats.org/markup-compatibility/2006">
          <mc:Choice Requires="x14">
            <control shapeId="1036" r:id="rId7" name="Option Button 12">
              <controlPr defaultSize="0" autoPict="0">
                <anchor moveWithCells="1">
                  <from>
                    <xdr:col>10</xdr:col>
                    <xdr:colOff>133350</xdr:colOff>
                    <xdr:row>21</xdr:row>
                    <xdr:rowOff>161925</xdr:rowOff>
                  </from>
                  <to>
                    <xdr:col>11</xdr:col>
                    <xdr:colOff>19050</xdr:colOff>
                    <xdr:row>23</xdr:row>
                    <xdr:rowOff>0</xdr:rowOff>
                  </to>
                </anchor>
              </controlPr>
            </control>
          </mc:Choice>
        </mc:AlternateContent>
        <mc:AlternateContent xmlns:mc="http://schemas.openxmlformats.org/markup-compatibility/2006">
          <mc:Choice Requires="x14">
            <control shapeId="1043" r:id="rId8" name="Check Box 19">
              <controlPr defaultSize="0" autoPict="0">
                <anchor moveWithCells="1">
                  <from>
                    <xdr:col>11</xdr:col>
                    <xdr:colOff>9525</xdr:colOff>
                    <xdr:row>29</xdr:row>
                    <xdr:rowOff>257175</xdr:rowOff>
                  </from>
                  <to>
                    <xdr:col>11</xdr:col>
                    <xdr:colOff>742950</xdr:colOff>
                    <xdr:row>31</xdr:row>
                    <xdr:rowOff>28575</xdr:rowOff>
                  </to>
                </anchor>
              </controlPr>
            </control>
          </mc:Choice>
        </mc:AlternateContent>
        <mc:AlternateContent xmlns:mc="http://schemas.openxmlformats.org/markup-compatibility/2006">
          <mc:Choice Requires="x14">
            <control shapeId="1044" r:id="rId9" name="Check Box 20">
              <controlPr defaultSize="0" autoPict="0">
                <anchor moveWithCells="1">
                  <from>
                    <xdr:col>11</xdr:col>
                    <xdr:colOff>457200</xdr:colOff>
                    <xdr:row>29</xdr:row>
                    <xdr:rowOff>257175</xdr:rowOff>
                  </from>
                  <to>
                    <xdr:col>12</xdr:col>
                    <xdr:colOff>104775</xdr:colOff>
                    <xdr:row>31</xdr:row>
                    <xdr:rowOff>28575</xdr:rowOff>
                  </to>
                </anchor>
              </controlPr>
            </control>
          </mc:Choice>
        </mc:AlternateContent>
        <mc:AlternateContent xmlns:mc="http://schemas.openxmlformats.org/markup-compatibility/2006">
          <mc:Choice Requires="x14">
            <control shapeId="1045" r:id="rId10" name="Check Box 21">
              <controlPr defaultSize="0" autoPict="0">
                <anchor moveWithCells="1">
                  <from>
                    <xdr:col>11</xdr:col>
                    <xdr:colOff>923925</xdr:colOff>
                    <xdr:row>29</xdr:row>
                    <xdr:rowOff>257175</xdr:rowOff>
                  </from>
                  <to>
                    <xdr:col>12</xdr:col>
                    <xdr:colOff>571500</xdr:colOff>
                    <xdr:row>31</xdr:row>
                    <xdr:rowOff>28575</xdr:rowOff>
                  </to>
                </anchor>
              </controlPr>
            </control>
          </mc:Choice>
        </mc:AlternateContent>
        <mc:AlternateContent xmlns:mc="http://schemas.openxmlformats.org/markup-compatibility/2006">
          <mc:Choice Requires="x14">
            <control shapeId="1046" r:id="rId11" name="Check Box 22">
              <controlPr defaultSize="0" autoPict="0">
                <anchor moveWithCells="1">
                  <from>
                    <xdr:col>12</xdr:col>
                    <xdr:colOff>304800</xdr:colOff>
                    <xdr:row>29</xdr:row>
                    <xdr:rowOff>257175</xdr:rowOff>
                  </from>
                  <to>
                    <xdr:col>13</xdr:col>
                    <xdr:colOff>295275</xdr:colOff>
                    <xdr:row>31</xdr:row>
                    <xdr:rowOff>28575</xdr:rowOff>
                  </to>
                </anchor>
              </controlPr>
            </control>
          </mc:Choice>
        </mc:AlternateContent>
        <mc:AlternateContent xmlns:mc="http://schemas.openxmlformats.org/markup-compatibility/2006">
          <mc:Choice Requires="x14">
            <control shapeId="1061" r:id="rId12" name="Option Button 37">
              <controlPr defaultSize="0" autoPict="0">
                <anchor moveWithCells="1">
                  <from>
                    <xdr:col>10</xdr:col>
                    <xdr:colOff>133350</xdr:colOff>
                    <xdr:row>19</xdr:row>
                    <xdr:rowOff>180975</xdr:rowOff>
                  </from>
                  <to>
                    <xdr:col>11</xdr:col>
                    <xdr:colOff>19050</xdr:colOff>
                    <xdr:row>21</xdr:row>
                    <xdr:rowOff>19050</xdr:rowOff>
                  </to>
                </anchor>
              </controlPr>
            </control>
          </mc:Choice>
        </mc:AlternateContent>
        <mc:AlternateContent xmlns:mc="http://schemas.openxmlformats.org/markup-compatibility/2006">
          <mc:Choice Requires="x14">
            <control shapeId="1075" r:id="rId13" name="Check Box 19">
              <controlPr defaultSize="0" autoPict="0">
                <anchor moveWithCells="1">
                  <from>
                    <xdr:col>11</xdr:col>
                    <xdr:colOff>9525</xdr:colOff>
                    <xdr:row>30</xdr:row>
                    <xdr:rowOff>152400</xdr:rowOff>
                  </from>
                  <to>
                    <xdr:col>11</xdr:col>
                    <xdr:colOff>742950</xdr:colOff>
                    <xdr:row>32</xdr:row>
                    <xdr:rowOff>28575</xdr:rowOff>
                  </to>
                </anchor>
              </controlPr>
            </control>
          </mc:Choice>
        </mc:AlternateContent>
        <mc:AlternateContent xmlns:mc="http://schemas.openxmlformats.org/markup-compatibility/2006">
          <mc:Choice Requires="x14">
            <control shapeId="1076" r:id="rId14" name="Check Box 20">
              <controlPr defaultSize="0" autoPict="0">
                <anchor moveWithCells="1">
                  <from>
                    <xdr:col>11</xdr:col>
                    <xdr:colOff>457200</xdr:colOff>
                    <xdr:row>30</xdr:row>
                    <xdr:rowOff>152400</xdr:rowOff>
                  </from>
                  <to>
                    <xdr:col>12</xdr:col>
                    <xdr:colOff>104775</xdr:colOff>
                    <xdr:row>32</xdr:row>
                    <xdr:rowOff>28575</xdr:rowOff>
                  </to>
                </anchor>
              </controlPr>
            </control>
          </mc:Choice>
        </mc:AlternateContent>
        <mc:AlternateContent xmlns:mc="http://schemas.openxmlformats.org/markup-compatibility/2006">
          <mc:Choice Requires="x14">
            <control shapeId="1077" r:id="rId15" name="Check Box 21">
              <controlPr defaultSize="0" autoPict="0">
                <anchor moveWithCells="1">
                  <from>
                    <xdr:col>11</xdr:col>
                    <xdr:colOff>923925</xdr:colOff>
                    <xdr:row>30</xdr:row>
                    <xdr:rowOff>152400</xdr:rowOff>
                  </from>
                  <to>
                    <xdr:col>12</xdr:col>
                    <xdr:colOff>571500</xdr:colOff>
                    <xdr:row>32</xdr:row>
                    <xdr:rowOff>28575</xdr:rowOff>
                  </to>
                </anchor>
              </controlPr>
            </control>
          </mc:Choice>
        </mc:AlternateContent>
        <mc:AlternateContent xmlns:mc="http://schemas.openxmlformats.org/markup-compatibility/2006">
          <mc:Choice Requires="x14">
            <control shapeId="1078" r:id="rId16" name="Check Box 22">
              <controlPr defaultSize="0" autoPict="0">
                <anchor moveWithCells="1">
                  <from>
                    <xdr:col>12</xdr:col>
                    <xdr:colOff>304800</xdr:colOff>
                    <xdr:row>30</xdr:row>
                    <xdr:rowOff>152400</xdr:rowOff>
                  </from>
                  <to>
                    <xdr:col>13</xdr:col>
                    <xdr:colOff>295275</xdr:colOff>
                    <xdr:row>32</xdr:row>
                    <xdr:rowOff>28575</xdr:rowOff>
                  </to>
                </anchor>
              </controlPr>
            </control>
          </mc:Choice>
        </mc:AlternateContent>
        <mc:AlternateContent xmlns:mc="http://schemas.openxmlformats.org/markup-compatibility/2006">
          <mc:Choice Requires="x14">
            <control shapeId="1079" r:id="rId17" name="Check Box 19">
              <controlPr defaultSize="0" autoPict="0">
                <anchor moveWithCells="1">
                  <from>
                    <xdr:col>11</xdr:col>
                    <xdr:colOff>9525</xdr:colOff>
                    <xdr:row>31</xdr:row>
                    <xdr:rowOff>152400</xdr:rowOff>
                  </from>
                  <to>
                    <xdr:col>11</xdr:col>
                    <xdr:colOff>742950</xdr:colOff>
                    <xdr:row>33</xdr:row>
                    <xdr:rowOff>28575</xdr:rowOff>
                  </to>
                </anchor>
              </controlPr>
            </control>
          </mc:Choice>
        </mc:AlternateContent>
        <mc:AlternateContent xmlns:mc="http://schemas.openxmlformats.org/markup-compatibility/2006">
          <mc:Choice Requires="x14">
            <control shapeId="1080" r:id="rId18" name="Check Box 20">
              <controlPr defaultSize="0" autoPict="0">
                <anchor moveWithCells="1">
                  <from>
                    <xdr:col>11</xdr:col>
                    <xdr:colOff>457200</xdr:colOff>
                    <xdr:row>31</xdr:row>
                    <xdr:rowOff>152400</xdr:rowOff>
                  </from>
                  <to>
                    <xdr:col>12</xdr:col>
                    <xdr:colOff>104775</xdr:colOff>
                    <xdr:row>33</xdr:row>
                    <xdr:rowOff>28575</xdr:rowOff>
                  </to>
                </anchor>
              </controlPr>
            </control>
          </mc:Choice>
        </mc:AlternateContent>
        <mc:AlternateContent xmlns:mc="http://schemas.openxmlformats.org/markup-compatibility/2006">
          <mc:Choice Requires="x14">
            <control shapeId="1081" r:id="rId19" name="Check Box 21">
              <controlPr defaultSize="0" autoPict="0">
                <anchor moveWithCells="1">
                  <from>
                    <xdr:col>11</xdr:col>
                    <xdr:colOff>923925</xdr:colOff>
                    <xdr:row>31</xdr:row>
                    <xdr:rowOff>152400</xdr:rowOff>
                  </from>
                  <to>
                    <xdr:col>12</xdr:col>
                    <xdr:colOff>571500</xdr:colOff>
                    <xdr:row>33</xdr:row>
                    <xdr:rowOff>28575</xdr:rowOff>
                  </to>
                </anchor>
              </controlPr>
            </control>
          </mc:Choice>
        </mc:AlternateContent>
        <mc:AlternateContent xmlns:mc="http://schemas.openxmlformats.org/markup-compatibility/2006">
          <mc:Choice Requires="x14">
            <control shapeId="1082" r:id="rId20" name="Check Box 22">
              <controlPr defaultSize="0" autoPict="0">
                <anchor moveWithCells="1">
                  <from>
                    <xdr:col>12</xdr:col>
                    <xdr:colOff>304800</xdr:colOff>
                    <xdr:row>31</xdr:row>
                    <xdr:rowOff>152400</xdr:rowOff>
                  </from>
                  <to>
                    <xdr:col>13</xdr:col>
                    <xdr:colOff>295275</xdr:colOff>
                    <xdr:row>33</xdr:row>
                    <xdr:rowOff>28575</xdr:rowOff>
                  </to>
                </anchor>
              </controlPr>
            </control>
          </mc:Choice>
        </mc:AlternateContent>
        <mc:AlternateContent xmlns:mc="http://schemas.openxmlformats.org/markup-compatibility/2006">
          <mc:Choice Requires="x14">
            <control shapeId="1083" r:id="rId21" name="Check Box 19">
              <controlPr defaultSize="0" autoPict="0">
                <anchor moveWithCells="1">
                  <from>
                    <xdr:col>11</xdr:col>
                    <xdr:colOff>9525</xdr:colOff>
                    <xdr:row>32</xdr:row>
                    <xdr:rowOff>152400</xdr:rowOff>
                  </from>
                  <to>
                    <xdr:col>11</xdr:col>
                    <xdr:colOff>742950</xdr:colOff>
                    <xdr:row>34</xdr:row>
                    <xdr:rowOff>28575</xdr:rowOff>
                  </to>
                </anchor>
              </controlPr>
            </control>
          </mc:Choice>
        </mc:AlternateContent>
        <mc:AlternateContent xmlns:mc="http://schemas.openxmlformats.org/markup-compatibility/2006">
          <mc:Choice Requires="x14">
            <control shapeId="1084" r:id="rId22" name="Check Box 20">
              <controlPr defaultSize="0" autoPict="0">
                <anchor moveWithCells="1">
                  <from>
                    <xdr:col>11</xdr:col>
                    <xdr:colOff>457200</xdr:colOff>
                    <xdr:row>32</xdr:row>
                    <xdr:rowOff>152400</xdr:rowOff>
                  </from>
                  <to>
                    <xdr:col>12</xdr:col>
                    <xdr:colOff>104775</xdr:colOff>
                    <xdr:row>34</xdr:row>
                    <xdr:rowOff>28575</xdr:rowOff>
                  </to>
                </anchor>
              </controlPr>
            </control>
          </mc:Choice>
        </mc:AlternateContent>
        <mc:AlternateContent xmlns:mc="http://schemas.openxmlformats.org/markup-compatibility/2006">
          <mc:Choice Requires="x14">
            <control shapeId="1085" r:id="rId23" name="Check Box 21">
              <controlPr defaultSize="0" autoPict="0">
                <anchor moveWithCells="1">
                  <from>
                    <xdr:col>11</xdr:col>
                    <xdr:colOff>923925</xdr:colOff>
                    <xdr:row>32</xdr:row>
                    <xdr:rowOff>152400</xdr:rowOff>
                  </from>
                  <to>
                    <xdr:col>12</xdr:col>
                    <xdr:colOff>571500</xdr:colOff>
                    <xdr:row>34</xdr:row>
                    <xdr:rowOff>28575</xdr:rowOff>
                  </to>
                </anchor>
              </controlPr>
            </control>
          </mc:Choice>
        </mc:AlternateContent>
        <mc:AlternateContent xmlns:mc="http://schemas.openxmlformats.org/markup-compatibility/2006">
          <mc:Choice Requires="x14">
            <control shapeId="1086" r:id="rId24" name="Check Box 22">
              <controlPr defaultSize="0" autoPict="0">
                <anchor moveWithCells="1">
                  <from>
                    <xdr:col>12</xdr:col>
                    <xdr:colOff>304800</xdr:colOff>
                    <xdr:row>32</xdr:row>
                    <xdr:rowOff>152400</xdr:rowOff>
                  </from>
                  <to>
                    <xdr:col>13</xdr:col>
                    <xdr:colOff>295275</xdr:colOff>
                    <xdr:row>34</xdr:row>
                    <xdr:rowOff>28575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9">
        <x14:dataValidation type="list" allowBlank="1" showInputMessage="1" showErrorMessage="1" xr:uid="{00000000-0002-0000-0000-000005000000}">
          <x14:formula1>
            <xm:f>Sheet2!$A$3:$A$5</xm:f>
          </x14:formula1>
          <xm:sqref>D8:G8</xm:sqref>
        </x14:dataValidation>
        <x14:dataValidation type="list" allowBlank="1" showInputMessage="1" showErrorMessage="1" xr:uid="{00000000-0002-0000-0000-000006000000}">
          <x14:formula1>
            <xm:f>Sheet2!$B$3:$B$7</xm:f>
          </x14:formula1>
          <xm:sqref>J9:N9</xm:sqref>
        </x14:dataValidation>
        <x14:dataValidation type="list" allowBlank="1" showInputMessage="1" showErrorMessage="1" xr:uid="{00000000-0002-0000-0000-000007000000}">
          <x14:formula1>
            <xm:f>Sheet2!$H$2:$H$6</xm:f>
          </x14:formula1>
          <xm:sqref>D10:G10</xm:sqref>
        </x14:dataValidation>
        <x14:dataValidation type="list" allowBlank="1" showInputMessage="1" showErrorMessage="1" xr:uid="{00000000-0002-0000-0000-000008000000}">
          <x14:formula1>
            <xm:f>Sheet2!$I$3:$I$4</xm:f>
          </x14:formula1>
          <xm:sqref>J12:N12</xm:sqref>
        </x14:dataValidation>
        <x14:dataValidation type="list" allowBlank="1" showInputMessage="1" showErrorMessage="1" xr:uid="{00000000-0002-0000-0000-00000D000000}">
          <x14:formula1>
            <xm:f>Sheet2!$E$2:$E$5</xm:f>
          </x14:formula1>
          <xm:sqref>I31</xm:sqref>
        </x14:dataValidation>
        <x14:dataValidation type="list" allowBlank="1" showInputMessage="1" showErrorMessage="1" xr:uid="{00000000-0002-0000-0000-00000E000000}">
          <x14:formula1>
            <xm:f>Sheet2!$G$2:$G$4</xm:f>
          </x14:formula1>
          <xm:sqref>I34</xm:sqref>
        </x14:dataValidation>
        <x14:dataValidation type="list" allowBlank="1" showInputMessage="1" showErrorMessage="1" xr:uid="{00000000-0002-0000-0000-00000F000000}">
          <x14:formula1>
            <xm:f>Sheet2!$C$2:$C$6</xm:f>
          </x14:formula1>
          <xm:sqref>G31:G34</xm:sqref>
        </x14:dataValidation>
        <x14:dataValidation type="list" allowBlank="1" showInputMessage="1" showErrorMessage="1" xr:uid="{00000000-0002-0000-0000-000010000000}">
          <x14:formula1>
            <xm:f>Sheet2!$F$2:$F$5</xm:f>
          </x14:formula1>
          <xm:sqref>I32:I33</xm:sqref>
        </x14:dataValidation>
        <x14:dataValidation type="list" allowBlank="1" showInputMessage="1" showErrorMessage="1" xr:uid="{00000000-0002-0000-0000-000011000000}">
          <x14:formula1>
            <xm:f>Sheet2!$D$2:$D$4</xm:f>
          </x14:formula1>
          <xm:sqref>J31:J34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
  <sheetViews>
    <sheetView workbookViewId="0">
      <selection activeCell="F19" sqref="F19"/>
    </sheetView>
  </sheetViews>
  <sheetFormatPr defaultColWidth="9" defaultRowHeight="14.25" x14ac:dyDescent="0.15"/>
  <cols>
    <col min="1" max="1" width="14" customWidth="1"/>
    <col min="2" max="2" width="21.75" customWidth="1"/>
    <col min="3" max="3" width="13.75" customWidth="1"/>
    <col min="5" max="5" width="14.875" customWidth="1"/>
    <col min="6" max="6" width="14.625" customWidth="1"/>
    <col min="7" max="7" width="13" customWidth="1"/>
    <col min="8" max="8" width="19.25" customWidth="1"/>
    <col min="9" max="9" width="26.75" customWidth="1"/>
  </cols>
  <sheetData>
    <row r="1" spans="1:10" x14ac:dyDescent="0.15">
      <c r="A1" t="s">
        <v>101</v>
      </c>
      <c r="B1" t="s">
        <v>102</v>
      </c>
      <c r="C1" s="2" t="s">
        <v>103</v>
      </c>
      <c r="D1" s="2" t="s">
        <v>104</v>
      </c>
      <c r="E1" s="2" t="s">
        <v>105</v>
      </c>
      <c r="F1" s="2" t="s">
        <v>106</v>
      </c>
      <c r="G1" s="2" t="s">
        <v>107</v>
      </c>
      <c r="H1" s="2" t="s">
        <v>108</v>
      </c>
      <c r="I1" s="2" t="s">
        <v>109</v>
      </c>
      <c r="J1" s="2" t="s">
        <v>110</v>
      </c>
    </row>
    <row r="2" spans="1:10" x14ac:dyDescent="0.15">
      <c r="C2" s="2"/>
      <c r="D2" s="2"/>
      <c r="E2" s="2"/>
      <c r="F2" s="2"/>
      <c r="G2" s="2"/>
      <c r="H2" s="2"/>
      <c r="I2" s="2"/>
    </row>
    <row r="3" spans="1:10" s="1" customFormat="1" ht="11.25" x14ac:dyDescent="0.15">
      <c r="A3" s="1" t="s">
        <v>111</v>
      </c>
      <c r="B3" s="1" t="s">
        <v>112</v>
      </c>
      <c r="C3" s="1" t="s">
        <v>113</v>
      </c>
      <c r="D3" s="1" t="s">
        <v>114</v>
      </c>
      <c r="E3" s="1" t="s">
        <v>115</v>
      </c>
      <c r="F3" s="1" t="s">
        <v>116</v>
      </c>
      <c r="G3" s="1" t="s">
        <v>117</v>
      </c>
      <c r="H3" s="1" t="s">
        <v>118</v>
      </c>
      <c r="I3" s="1" t="s">
        <v>119</v>
      </c>
    </row>
    <row r="4" spans="1:10" s="1" customFormat="1" ht="15" customHeight="1" x14ac:dyDescent="0.15">
      <c r="A4" s="1" t="s">
        <v>120</v>
      </c>
      <c r="B4" s="1" t="s">
        <v>121</v>
      </c>
      <c r="C4" s="1" t="s">
        <v>122</v>
      </c>
      <c r="D4" s="1" t="s">
        <v>123</v>
      </c>
      <c r="E4" s="1" t="s">
        <v>124</v>
      </c>
      <c r="F4" s="1" t="s">
        <v>125</v>
      </c>
      <c r="G4" s="1" t="s">
        <v>126</v>
      </c>
      <c r="H4" s="1" t="s">
        <v>19</v>
      </c>
      <c r="I4" s="1" t="s">
        <v>27</v>
      </c>
    </row>
    <row r="5" spans="1:10" s="1" customFormat="1" ht="11.25" x14ac:dyDescent="0.15">
      <c r="A5" s="1" t="s">
        <v>14</v>
      </c>
      <c r="B5" s="3" t="s">
        <v>127</v>
      </c>
      <c r="C5" s="1" t="s">
        <v>128</v>
      </c>
      <c r="E5" s="1" t="s">
        <v>129</v>
      </c>
      <c r="F5" s="1" t="s">
        <v>130</v>
      </c>
      <c r="H5" s="1" t="s">
        <v>131</v>
      </c>
    </row>
    <row r="6" spans="1:10" s="1" customFormat="1" ht="11.25" x14ac:dyDescent="0.15">
      <c r="B6" s="1" t="s">
        <v>132</v>
      </c>
      <c r="C6" s="1" t="s">
        <v>133</v>
      </c>
      <c r="H6" s="1" t="s">
        <v>134</v>
      </c>
    </row>
    <row r="7" spans="1:10" s="1" customFormat="1" ht="11.25" x14ac:dyDescent="0.15">
      <c r="B7" s="1" t="s">
        <v>135</v>
      </c>
    </row>
  </sheetData>
  <phoneticPr fontId="1" type="noConversion"/>
  <pageMargins left="0.75" right="0.75" top="1" bottom="1" header="0.51041666666666696" footer="0.51041666666666696"/>
  <pageSetup paperSize="9" firstPageNumber="4294963191" orientation="portrait" useFirstPageNumber="1"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Sheet1</vt:lpstr>
      <vt:lpstr>Sheet2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ACEE</dc:creator>
  <cp:lastModifiedBy>dreamsummit</cp:lastModifiedBy>
  <cp:lastPrinted>2019-12-22T09:01:42Z</cp:lastPrinted>
  <dcterms:created xsi:type="dcterms:W3CDTF">2017-06-16T01:23:00Z</dcterms:created>
  <dcterms:modified xsi:type="dcterms:W3CDTF">2020-09-07T07:26:34Z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2052-11.1.0.9098</vt:lpwstr>
  </property>
</Properties>
</file>